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915" windowHeight="11760"/>
  </bookViews>
  <sheets>
    <sheet name="NBS weight" sheetId="2" r:id="rId1"/>
    <sheet name="Laser Intensity" sheetId="6" r:id="rId2"/>
    <sheet name="Michelson" sheetId="7" r:id="rId3"/>
    <sheet name="Newcomb" sheetId="8" r:id="rId4"/>
    <sheet name="Beam Deflection" sheetId="10" r:id="rId5"/>
  </sheets>
  <calcPr calcId="145621"/>
</workbook>
</file>

<file path=xl/calcChain.xml><?xml version="1.0" encoding="utf-8"?>
<calcChain xmlns="http://schemas.openxmlformats.org/spreadsheetml/2006/main">
  <c r="M35" i="7" l="1"/>
  <c r="M34" i="7"/>
  <c r="M38" i="7" l="1"/>
  <c r="M37" i="7"/>
  <c r="M36" i="7"/>
  <c r="M33" i="7" l="1"/>
  <c r="B6" i="2" l="1"/>
  <c r="B5" i="2"/>
  <c r="B4" i="2"/>
  <c r="B6" i="6"/>
  <c r="B5" i="6"/>
  <c r="B4" i="6"/>
  <c r="B6" i="7"/>
  <c r="B5" i="7"/>
  <c r="C12" i="7" s="1"/>
  <c r="B4" i="7"/>
  <c r="B6" i="8"/>
  <c r="B5" i="8"/>
  <c r="B4" i="8"/>
  <c r="B4" i="10"/>
  <c r="B6" i="10"/>
  <c r="B5" i="10"/>
  <c r="C109" i="10" l="1"/>
  <c r="D109" i="10" s="1"/>
  <c r="C110" i="10"/>
  <c r="D110" i="10" s="1"/>
  <c r="C111" i="10"/>
  <c r="D111" i="10" s="1"/>
  <c r="C112" i="10"/>
  <c r="D112" i="10" s="1"/>
  <c r="C113" i="10"/>
  <c r="D113" i="10" s="1"/>
  <c r="C114" i="10"/>
  <c r="D114" i="10" s="1"/>
  <c r="C115" i="10"/>
  <c r="D115" i="10" s="1"/>
  <c r="C116" i="10"/>
  <c r="D116" i="10" s="1"/>
  <c r="C117" i="10"/>
  <c r="D117" i="10" s="1"/>
  <c r="C118" i="10"/>
  <c r="D118" i="10" s="1"/>
  <c r="C119" i="10"/>
  <c r="D119" i="10" s="1"/>
  <c r="C120" i="10"/>
  <c r="D120" i="10" s="1"/>
  <c r="C121" i="10"/>
  <c r="D121" i="10" s="1"/>
  <c r="C122" i="10"/>
  <c r="D122" i="10" s="1"/>
  <c r="C123" i="10"/>
  <c r="D123" i="10" s="1"/>
  <c r="C124" i="10"/>
  <c r="D124" i="10" s="1"/>
  <c r="C125" i="10"/>
  <c r="D125" i="10" s="1"/>
  <c r="C126" i="10"/>
  <c r="D126" i="10" s="1"/>
  <c r="C127" i="10"/>
  <c r="D127" i="10" s="1"/>
  <c r="C128" i="10"/>
  <c r="D128" i="10" s="1"/>
  <c r="C129" i="10"/>
  <c r="D129" i="10" s="1"/>
  <c r="C130" i="10"/>
  <c r="D130" i="10" s="1"/>
  <c r="C131" i="10"/>
  <c r="D131" i="10" s="1"/>
  <c r="C132" i="10"/>
  <c r="D132" i="10" s="1"/>
  <c r="C133" i="10"/>
  <c r="D133" i="10" s="1"/>
  <c r="C134" i="10"/>
  <c r="D134" i="10" s="1"/>
  <c r="C135" i="10"/>
  <c r="D135" i="10" s="1"/>
  <c r="C136" i="10"/>
  <c r="D136" i="10" s="1"/>
  <c r="C137" i="10"/>
  <c r="D137" i="10" s="1"/>
  <c r="C138" i="10"/>
  <c r="D138" i="10" s="1"/>
  <c r="C139" i="10"/>
  <c r="D139" i="10" s="1"/>
  <c r="C140" i="10"/>
  <c r="D140" i="10" s="1"/>
  <c r="C141" i="10"/>
  <c r="D141" i="10" s="1"/>
  <c r="C142" i="10"/>
  <c r="D142" i="10" s="1"/>
  <c r="C143" i="10"/>
  <c r="D143" i="10" s="1"/>
  <c r="C144" i="10"/>
  <c r="D144" i="10" s="1"/>
  <c r="C145" i="10"/>
  <c r="D145" i="10" s="1"/>
  <c r="C146" i="10"/>
  <c r="D146" i="10" s="1"/>
  <c r="C147" i="10"/>
  <c r="D147" i="10" s="1"/>
  <c r="C148" i="10"/>
  <c r="D148" i="10" s="1"/>
  <c r="C149" i="10"/>
  <c r="D149" i="10" s="1"/>
  <c r="C150" i="10"/>
  <c r="D150" i="10" s="1"/>
  <c r="C151" i="10"/>
  <c r="D151" i="10" s="1"/>
  <c r="C152" i="10"/>
  <c r="D152" i="10" s="1"/>
  <c r="C153" i="10"/>
  <c r="D153" i="10" s="1"/>
  <c r="C154" i="10"/>
  <c r="D154" i="10" s="1"/>
  <c r="C155" i="10"/>
  <c r="D155" i="10" s="1"/>
  <c r="C156" i="10"/>
  <c r="D156" i="10" s="1"/>
  <c r="C157" i="10"/>
  <c r="D157" i="10" s="1"/>
  <c r="C158" i="10"/>
  <c r="D158" i="10" s="1"/>
  <c r="C159" i="10"/>
  <c r="D159" i="10" s="1"/>
  <c r="C160" i="10"/>
  <c r="D160" i="10" s="1"/>
  <c r="C161" i="10"/>
  <c r="D161" i="10" s="1"/>
  <c r="C162" i="10"/>
  <c r="D162" i="10" s="1"/>
  <c r="C163" i="10"/>
  <c r="D163" i="10" s="1"/>
  <c r="C164" i="10"/>
  <c r="D164" i="10" s="1"/>
  <c r="C165" i="10"/>
  <c r="D165" i="10" s="1"/>
  <c r="C166" i="10"/>
  <c r="D166" i="10" s="1"/>
  <c r="C167" i="10"/>
  <c r="D167" i="10" s="1"/>
  <c r="C168" i="10"/>
  <c r="D168" i="10" s="1"/>
  <c r="C169" i="10"/>
  <c r="D169" i="10" s="1"/>
  <c r="C170" i="10"/>
  <c r="D170" i="10" s="1"/>
  <c r="C171" i="10"/>
  <c r="D171" i="10" s="1"/>
  <c r="C172" i="10"/>
  <c r="D172" i="10" s="1"/>
  <c r="C173" i="10"/>
  <c r="D173" i="10" s="1"/>
  <c r="C174" i="10"/>
  <c r="D174" i="10" s="1"/>
  <c r="C175" i="10"/>
  <c r="D175" i="10" s="1"/>
  <c r="C176" i="10"/>
  <c r="D176" i="10" s="1"/>
  <c r="C177" i="10"/>
  <c r="D177" i="10" s="1"/>
  <c r="C178" i="10"/>
  <c r="D178" i="10" s="1"/>
  <c r="C179" i="10"/>
  <c r="D179" i="10" s="1"/>
  <c r="C180" i="10"/>
  <c r="D180" i="10" s="1"/>
  <c r="C181" i="10"/>
  <c r="D181" i="10" s="1"/>
  <c r="C182" i="10"/>
  <c r="D182" i="10" s="1"/>
  <c r="C183" i="10"/>
  <c r="D183" i="10" s="1"/>
  <c r="C184" i="10"/>
  <c r="D184" i="10" s="1"/>
  <c r="C185" i="10"/>
  <c r="D185" i="10" s="1"/>
  <c r="C186" i="10"/>
  <c r="D186" i="10" s="1"/>
  <c r="C187" i="10"/>
  <c r="D187" i="10" s="1"/>
  <c r="C188" i="10"/>
  <c r="D188" i="10" s="1"/>
  <c r="C189" i="10"/>
  <c r="D189" i="10" s="1"/>
  <c r="C190" i="10"/>
  <c r="D190" i="10" s="1"/>
  <c r="C191" i="10"/>
  <c r="D191" i="10" s="1"/>
  <c r="C192" i="10"/>
  <c r="D192" i="10" s="1"/>
  <c r="C193" i="10"/>
  <c r="D193" i="10" s="1"/>
  <c r="C194" i="10"/>
  <c r="D194" i="10" s="1"/>
  <c r="C195" i="10"/>
  <c r="D195" i="10" s="1"/>
  <c r="C196" i="10"/>
  <c r="D196" i="10" s="1"/>
  <c r="C197" i="10"/>
  <c r="D197" i="10" s="1"/>
  <c r="C198" i="10"/>
  <c r="D198" i="10" s="1"/>
  <c r="C199" i="10"/>
  <c r="D199" i="10" s="1"/>
  <c r="C200" i="10"/>
  <c r="D200" i="10" s="1"/>
  <c r="C201" i="10"/>
  <c r="D201" i="10" s="1"/>
  <c r="C202" i="10"/>
  <c r="D202" i="10" s="1"/>
  <c r="C203" i="10"/>
  <c r="D203" i="10" s="1"/>
  <c r="C204" i="10"/>
  <c r="D204" i="10" s="1"/>
  <c r="C205" i="10"/>
  <c r="D205" i="10" s="1"/>
  <c r="C206" i="10"/>
  <c r="D206" i="10" s="1"/>
  <c r="C207" i="10"/>
  <c r="D207" i="10" s="1"/>
  <c r="C208" i="10"/>
  <c r="D208" i="10" s="1"/>
  <c r="C108" i="10" l="1"/>
  <c r="D108" i="10" s="1"/>
  <c r="C107" i="10"/>
  <c r="D107" i="10" s="1"/>
  <c r="C106" i="10"/>
  <c r="D106" i="10" s="1"/>
  <c r="C105" i="10"/>
  <c r="D105" i="10" s="1"/>
  <c r="C104" i="10"/>
  <c r="D104" i="10" s="1"/>
  <c r="C103" i="10"/>
  <c r="D103" i="10" s="1"/>
  <c r="C102" i="10"/>
  <c r="D102" i="10" s="1"/>
  <c r="C101" i="10"/>
  <c r="D101" i="10" s="1"/>
  <c r="C100" i="10"/>
  <c r="D100" i="10" s="1"/>
  <c r="C99" i="10"/>
  <c r="D99" i="10" s="1"/>
  <c r="C98" i="10"/>
  <c r="D98" i="10" s="1"/>
  <c r="C97" i="10"/>
  <c r="D97" i="10" s="1"/>
  <c r="C96" i="10"/>
  <c r="D96" i="10" s="1"/>
  <c r="C95" i="10"/>
  <c r="D95" i="10" s="1"/>
  <c r="C94" i="10"/>
  <c r="D94" i="10" s="1"/>
  <c r="C93" i="10"/>
  <c r="D93" i="10" s="1"/>
  <c r="C92" i="10"/>
  <c r="D92" i="10" s="1"/>
  <c r="C91" i="10"/>
  <c r="D91" i="10" s="1"/>
  <c r="C90" i="10"/>
  <c r="D90" i="10" s="1"/>
  <c r="C89" i="10"/>
  <c r="D89" i="10" s="1"/>
  <c r="C88" i="10"/>
  <c r="D88" i="10" s="1"/>
  <c r="C87" i="10"/>
  <c r="D87" i="10" s="1"/>
  <c r="C86" i="10"/>
  <c r="D86" i="10" s="1"/>
  <c r="C85" i="10"/>
  <c r="D85" i="10" s="1"/>
  <c r="C84" i="10"/>
  <c r="D84" i="10" s="1"/>
  <c r="C83" i="10"/>
  <c r="D83" i="10" s="1"/>
  <c r="C82" i="10"/>
  <c r="D82" i="10" s="1"/>
  <c r="C81" i="10"/>
  <c r="D81" i="10" s="1"/>
  <c r="C80" i="10"/>
  <c r="D80" i="10" s="1"/>
  <c r="C79" i="10"/>
  <c r="D79" i="10" s="1"/>
  <c r="C78" i="10"/>
  <c r="D78" i="10" s="1"/>
  <c r="C77" i="10"/>
  <c r="D77" i="10" s="1"/>
  <c r="C76" i="10"/>
  <c r="D76" i="10" s="1"/>
  <c r="C75" i="10"/>
  <c r="D75" i="10" s="1"/>
  <c r="C74" i="10"/>
  <c r="D74" i="10" s="1"/>
  <c r="C73" i="10"/>
  <c r="D73" i="10" s="1"/>
  <c r="C72" i="10"/>
  <c r="D72" i="10" s="1"/>
  <c r="C71" i="10"/>
  <c r="D71" i="10" s="1"/>
  <c r="C70" i="10"/>
  <c r="D70" i="10" s="1"/>
  <c r="C69" i="10"/>
  <c r="D69" i="10" s="1"/>
  <c r="C68" i="10"/>
  <c r="D68" i="10" s="1"/>
  <c r="C67" i="10"/>
  <c r="D67" i="10" s="1"/>
  <c r="C66" i="10"/>
  <c r="D66" i="10" s="1"/>
  <c r="C65" i="10"/>
  <c r="D65" i="10" s="1"/>
  <c r="C64" i="10"/>
  <c r="D64" i="10" s="1"/>
  <c r="C63" i="10"/>
  <c r="D63" i="10" s="1"/>
  <c r="C62" i="10"/>
  <c r="D62" i="10" s="1"/>
  <c r="C61" i="10"/>
  <c r="D61" i="10" s="1"/>
  <c r="C60" i="10"/>
  <c r="D60" i="10" s="1"/>
  <c r="C59" i="10"/>
  <c r="D59" i="10" s="1"/>
  <c r="C58" i="10"/>
  <c r="D58" i="10" s="1"/>
  <c r="C57" i="10"/>
  <c r="D57" i="10" s="1"/>
  <c r="C56" i="10"/>
  <c r="D56" i="10" s="1"/>
  <c r="C55" i="10"/>
  <c r="D55" i="10" s="1"/>
  <c r="C54" i="10"/>
  <c r="D54" i="10" s="1"/>
  <c r="C53" i="10"/>
  <c r="D53" i="10" s="1"/>
  <c r="C52" i="10"/>
  <c r="D52" i="10" s="1"/>
  <c r="C51" i="10"/>
  <c r="D51" i="10" s="1"/>
  <c r="C50" i="10"/>
  <c r="D50" i="10" s="1"/>
  <c r="C49" i="10"/>
  <c r="D49" i="10" s="1"/>
  <c r="C48" i="10"/>
  <c r="D48" i="10" s="1"/>
  <c r="C47" i="10"/>
  <c r="D47" i="10" s="1"/>
  <c r="C46" i="10"/>
  <c r="D46" i="10" s="1"/>
  <c r="C45" i="10"/>
  <c r="D45" i="10" s="1"/>
  <c r="C44" i="10"/>
  <c r="D44" i="10" s="1"/>
  <c r="C43" i="10"/>
  <c r="D43" i="10" s="1"/>
  <c r="C42" i="10"/>
  <c r="D42" i="10" s="1"/>
  <c r="C41" i="10"/>
  <c r="D41" i="10" s="1"/>
  <c r="C40" i="10"/>
  <c r="D40" i="10" s="1"/>
  <c r="C39" i="10"/>
  <c r="D39" i="10" s="1"/>
  <c r="C38" i="10"/>
  <c r="D38" i="10" s="1"/>
  <c r="C37" i="10"/>
  <c r="D37" i="10" s="1"/>
  <c r="C36" i="10"/>
  <c r="D36" i="10" s="1"/>
  <c r="C35" i="10"/>
  <c r="D35" i="10" s="1"/>
  <c r="C34" i="10"/>
  <c r="D34" i="10" s="1"/>
  <c r="C33" i="10"/>
  <c r="D33" i="10" s="1"/>
  <c r="C32" i="10"/>
  <c r="D32" i="10" s="1"/>
  <c r="C31" i="10"/>
  <c r="D31" i="10" s="1"/>
  <c r="C30" i="10"/>
  <c r="D30" i="10" s="1"/>
  <c r="C29" i="10"/>
  <c r="D29" i="10" s="1"/>
  <c r="C28" i="10"/>
  <c r="D28" i="10" s="1"/>
  <c r="C27" i="10"/>
  <c r="D27" i="10" s="1"/>
  <c r="C26" i="10"/>
  <c r="D26" i="10" s="1"/>
  <c r="C9" i="10"/>
  <c r="D9" i="10" s="1"/>
  <c r="C10" i="10"/>
  <c r="D10" i="10" s="1"/>
  <c r="C11" i="10"/>
  <c r="D11" i="10" s="1"/>
  <c r="C12" i="10"/>
  <c r="D12" i="10" s="1"/>
  <c r="C13" i="10"/>
  <c r="D13" i="10" s="1"/>
  <c r="C14" i="10"/>
  <c r="D14" i="10" s="1"/>
  <c r="C15" i="10"/>
  <c r="D15" i="10" s="1"/>
  <c r="C16" i="10"/>
  <c r="D16" i="10" s="1"/>
  <c r="C17" i="10"/>
  <c r="D17" i="10" s="1"/>
  <c r="C18" i="10"/>
  <c r="D18" i="10" s="1"/>
  <c r="C19" i="10"/>
  <c r="D19" i="10" s="1"/>
  <c r="C20" i="10"/>
  <c r="D20" i="10" s="1"/>
  <c r="C21" i="10"/>
  <c r="D21" i="10" s="1"/>
  <c r="C22" i="10"/>
  <c r="D22" i="10" s="1"/>
  <c r="C23" i="10"/>
  <c r="D23" i="10" s="1"/>
  <c r="C24" i="10"/>
  <c r="D24" i="10" s="1"/>
  <c r="C25" i="10"/>
  <c r="D25" i="10" s="1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9" i="6"/>
  <c r="C10" i="7"/>
  <c r="D10" i="7" s="1"/>
  <c r="C11" i="7"/>
  <c r="D11" i="7" s="1"/>
  <c r="D12" i="7"/>
  <c r="C13" i="7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 s="1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C30" i="7"/>
  <c r="D30" i="7" s="1"/>
  <c r="C31" i="7"/>
  <c r="D31" i="7" s="1"/>
  <c r="C32" i="7"/>
  <c r="D32" i="7" s="1"/>
  <c r="C33" i="7"/>
  <c r="D33" i="7" s="1"/>
  <c r="C34" i="7"/>
  <c r="D34" i="7" s="1"/>
  <c r="C35" i="7"/>
  <c r="D35" i="7" s="1"/>
  <c r="C36" i="7"/>
  <c r="D36" i="7" s="1"/>
  <c r="C37" i="7"/>
  <c r="D37" i="7" s="1"/>
  <c r="C38" i="7"/>
  <c r="D38" i="7" s="1"/>
  <c r="C39" i="7"/>
  <c r="D39" i="7" s="1"/>
  <c r="C40" i="7"/>
  <c r="D40" i="7" s="1"/>
  <c r="C41" i="7"/>
  <c r="D41" i="7" s="1"/>
  <c r="C42" i="7"/>
  <c r="D42" i="7" s="1"/>
  <c r="C43" i="7"/>
  <c r="D43" i="7" s="1"/>
  <c r="C44" i="7"/>
  <c r="D44" i="7" s="1"/>
  <c r="C45" i="7"/>
  <c r="D45" i="7" s="1"/>
  <c r="C46" i="7"/>
  <c r="D46" i="7" s="1"/>
  <c r="C47" i="7"/>
  <c r="D47" i="7" s="1"/>
  <c r="C48" i="7"/>
  <c r="D48" i="7" s="1"/>
  <c r="C49" i="7"/>
  <c r="D49" i="7" s="1"/>
  <c r="C50" i="7"/>
  <c r="D50" i="7" s="1"/>
  <c r="C51" i="7"/>
  <c r="D51" i="7" s="1"/>
  <c r="C52" i="7"/>
  <c r="D52" i="7" s="1"/>
  <c r="C53" i="7"/>
  <c r="D53" i="7" s="1"/>
  <c r="C54" i="7"/>
  <c r="D54" i="7" s="1"/>
  <c r="C55" i="7"/>
  <c r="D55" i="7" s="1"/>
  <c r="C56" i="7"/>
  <c r="D56" i="7" s="1"/>
  <c r="C57" i="7"/>
  <c r="D57" i="7" s="1"/>
  <c r="C58" i="7"/>
  <c r="D58" i="7" s="1"/>
  <c r="C59" i="7"/>
  <c r="D59" i="7" s="1"/>
  <c r="C60" i="7"/>
  <c r="D60" i="7" s="1"/>
  <c r="C61" i="7"/>
  <c r="D61" i="7" s="1"/>
  <c r="C62" i="7"/>
  <c r="D62" i="7" s="1"/>
  <c r="C63" i="7"/>
  <c r="D63" i="7" s="1"/>
  <c r="C64" i="7"/>
  <c r="D64" i="7" s="1"/>
  <c r="C65" i="7"/>
  <c r="D65" i="7" s="1"/>
  <c r="C66" i="7"/>
  <c r="D66" i="7" s="1"/>
  <c r="C67" i="7"/>
  <c r="D67" i="7" s="1"/>
  <c r="C68" i="7"/>
  <c r="D68" i="7" s="1"/>
  <c r="C69" i="7"/>
  <c r="D69" i="7" s="1"/>
  <c r="C70" i="7"/>
  <c r="D70" i="7" s="1"/>
  <c r="C71" i="7"/>
  <c r="D71" i="7" s="1"/>
  <c r="C72" i="7"/>
  <c r="D72" i="7" s="1"/>
  <c r="C73" i="7"/>
  <c r="D73" i="7" s="1"/>
  <c r="C74" i="7"/>
  <c r="D74" i="7" s="1"/>
  <c r="C75" i="7"/>
  <c r="D75" i="7" s="1"/>
  <c r="C76" i="7"/>
  <c r="D76" i="7" s="1"/>
  <c r="C77" i="7"/>
  <c r="D77" i="7" s="1"/>
  <c r="C78" i="7"/>
  <c r="D78" i="7" s="1"/>
  <c r="C79" i="7"/>
  <c r="D79" i="7" s="1"/>
  <c r="C80" i="7"/>
  <c r="D80" i="7" s="1"/>
  <c r="C81" i="7"/>
  <c r="D81" i="7" s="1"/>
  <c r="C82" i="7"/>
  <c r="D82" i="7" s="1"/>
  <c r="C83" i="7"/>
  <c r="D83" i="7" s="1"/>
  <c r="C84" i="7"/>
  <c r="D84" i="7" s="1"/>
  <c r="C85" i="7"/>
  <c r="D85" i="7" s="1"/>
  <c r="C86" i="7"/>
  <c r="D86" i="7" s="1"/>
  <c r="C87" i="7"/>
  <c r="D87" i="7" s="1"/>
  <c r="C88" i="7"/>
  <c r="D88" i="7" s="1"/>
  <c r="C89" i="7"/>
  <c r="D89" i="7" s="1"/>
  <c r="C90" i="7"/>
  <c r="D90" i="7" s="1"/>
  <c r="C91" i="7"/>
  <c r="D91" i="7" s="1"/>
  <c r="C92" i="7"/>
  <c r="D92" i="7" s="1"/>
  <c r="C93" i="7"/>
  <c r="D93" i="7" s="1"/>
  <c r="C94" i="7"/>
  <c r="D94" i="7" s="1"/>
  <c r="C95" i="7"/>
  <c r="D95" i="7" s="1"/>
  <c r="C96" i="7"/>
  <c r="D96" i="7" s="1"/>
  <c r="C97" i="7"/>
  <c r="D97" i="7" s="1"/>
  <c r="C98" i="7"/>
  <c r="D98" i="7" s="1"/>
  <c r="C99" i="7"/>
  <c r="D99" i="7" s="1"/>
  <c r="C100" i="7"/>
  <c r="D100" i="7" s="1"/>
  <c r="C101" i="7"/>
  <c r="D101" i="7" s="1"/>
  <c r="C102" i="7"/>
  <c r="D102" i="7" s="1"/>
  <c r="C103" i="7"/>
  <c r="D103" i="7" s="1"/>
  <c r="C104" i="7"/>
  <c r="D104" i="7" s="1"/>
  <c r="C105" i="7"/>
  <c r="D105" i="7" s="1"/>
  <c r="C106" i="7"/>
  <c r="D106" i="7" s="1"/>
  <c r="C107" i="7"/>
  <c r="D107" i="7" s="1"/>
  <c r="C108" i="7"/>
  <c r="D108" i="7" s="1"/>
  <c r="C9" i="7"/>
  <c r="D9" i="7" s="1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9" i="2"/>
  <c r="D5" i="7" l="1"/>
  <c r="D6" i="7"/>
  <c r="D6" i="10"/>
  <c r="D5" i="10"/>
  <c r="F5" i="10" l="1"/>
  <c r="F6" i="10"/>
  <c r="F6" i="7"/>
  <c r="F5" i="7"/>
  <c r="F7" i="7" l="1"/>
  <c r="F8" i="7" s="1"/>
  <c r="F7" i="10"/>
  <c r="F8" i="10" s="1"/>
</calcChain>
</file>

<file path=xl/sharedStrings.xml><?xml version="1.0" encoding="utf-8"?>
<sst xmlns="http://schemas.openxmlformats.org/spreadsheetml/2006/main" count="74" uniqueCount="46">
  <si>
    <t>k</t>
  </si>
  <si>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</si>
  <si>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</si>
  <si>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Trial</t>
  </si>
  <si>
    <t>Result</t>
  </si>
  <si>
    <t>Intensity</t>
  </si>
  <si>
    <t>(A.U.)</t>
  </si>
  <si>
    <t>http://www-psych.stanford.edu/~andreas/Time-Series/SantaFe.html</t>
  </si>
  <si>
    <t>Intensity Measurements for a chaotic laser</t>
  </si>
  <si>
    <t>Dorsey, Ernest N. "The Velocity of Light",  Transactions of the American Philiosophical Society, Volume 34, Part 1, Pages 1-110, Table 22 (1944).</t>
  </si>
  <si>
    <t>Speed of</t>
  </si>
  <si>
    <t>Light</t>
  </si>
  <si>
    <r>
      <t xml:space="preserve">Stigler, S.M., "Do robust estimators work with real data?" </t>
    </r>
    <r>
      <rPr>
        <i/>
        <sz val="10"/>
        <rFont val="Arial"/>
        <family val="2"/>
      </rPr>
      <t>Annals of Statistics</t>
    </r>
    <r>
      <rPr>
        <sz val="10"/>
        <rFont val="Arial"/>
        <family val="2"/>
      </rPr>
      <t>, 5 (1977), pp. 1055-1078.</t>
    </r>
  </si>
  <si>
    <t xml:space="preserve">Simon Newcomb measured the time required for light to travel from his laboratory at Fort Myer on the west bank of the Potomac River to a fixed mirror </t>
  </si>
  <si>
    <t xml:space="preserve">at the base of the Washington Monument and back, a total distance of about 7442 meters. These measurements were used to estimate the speed of light. </t>
  </si>
  <si>
    <t>(Note:  the "true" value is 23.8 ns in vacuum, assuming the distance is correct.)</t>
  </si>
  <si>
    <t>t-24,800</t>
  </si>
  <si>
    <t>(ns)</t>
  </si>
  <si>
    <t>This classic experiment  was carried out by Michelson is 1879.  Units are millions of meters per second.</t>
  </si>
  <si>
    <t>mean =</t>
  </si>
  <si>
    <t>Std Dev =</t>
  </si>
  <si>
    <t>count =</t>
  </si>
  <si>
    <t>residual</t>
  </si>
  <si>
    <t>Runs</t>
  </si>
  <si>
    <t>Num P =</t>
  </si>
  <si>
    <t>Num N =</t>
  </si>
  <si>
    <t>R =</t>
  </si>
  <si>
    <t>R-bar =</t>
  </si>
  <si>
    <t>s_R =</t>
  </si>
  <si>
    <t>Z_R =</t>
  </si>
  <si>
    <t>Runs Test</t>
  </si>
  <si>
    <t>p-value =</t>
  </si>
  <si>
    <t>Data collected by H. S. Lew of NIST in 1969 to measure steel-concrete beam deflections.</t>
  </si>
  <si>
    <t>The response variable is the deflection of a beam from the center point.</t>
  </si>
  <si>
    <t>Beam</t>
  </si>
  <si>
    <t>Bin</t>
  </si>
  <si>
    <t>More</t>
  </si>
  <si>
    <t>Frequency</t>
  </si>
  <si>
    <t>Histogram</t>
  </si>
  <si>
    <t>Deflection</t>
  </si>
  <si>
    <t>correlation coefficient</t>
  </si>
  <si>
    <t>OLS slope (intercept not turned off)</t>
  </si>
  <si>
    <t>OLS slope (intercept set to zero)</t>
  </si>
  <si>
    <t>sy</t>
  </si>
  <si>
    <t>sx</t>
  </si>
  <si>
    <t>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</si>
</sst>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4"/>
      <color rgb="FF000000"/>
      <name val="Times New Roman"/>
      <family val="1"/>
    </font>
    <font>
      <b/>
      <sz val="10"/>
      <color indexed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0000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23" fillId="0" borderId="0" xfId="0" applyFont="1" applyAlignment="1">
      <alignment vertical="center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1" fontId="0" fillId="0" borderId="0" xfId="0" applyNumberForma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'NBS weight'!$A$9:$A$108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'NBS weight'!$C$9:$C$108</c:f>
              <c:numCache>
                <c:formatCode>General</c:formatCode>
                <c:ptCount val="100"/>
                <c:pt idx="0">
                  <c:v>4.410000000000025</c:v>
                </c:pt>
                <c:pt idx="1">
                  <c:v>-4.589999999999975</c:v>
                </c:pt>
                <c:pt idx="2">
                  <c:v>1.410000000000025</c:v>
                </c:pt>
                <c:pt idx="3">
                  <c:v>-5.589999999999975</c:v>
                </c:pt>
                <c:pt idx="4">
                  <c:v>-2.589999999999975</c:v>
                </c:pt>
                <c:pt idx="5">
                  <c:v>1.410000000000025</c:v>
                </c:pt>
                <c:pt idx="6">
                  <c:v>-3.589999999999975</c:v>
                </c:pt>
                <c:pt idx="7">
                  <c:v>-1.589999999999975</c:v>
                </c:pt>
                <c:pt idx="8">
                  <c:v>-3.589999999999975</c:v>
                </c:pt>
                <c:pt idx="9">
                  <c:v>-1.589999999999975</c:v>
                </c:pt>
                <c:pt idx="10">
                  <c:v>-6.589999999999975</c:v>
                </c:pt>
                <c:pt idx="11">
                  <c:v>-1.589999999999975</c:v>
                </c:pt>
                <c:pt idx="12">
                  <c:v>2.410000000000025</c:v>
                </c:pt>
                <c:pt idx="13">
                  <c:v>-2.589999999999975</c:v>
                </c:pt>
                <c:pt idx="14">
                  <c:v>-3.589999999999975</c:v>
                </c:pt>
                <c:pt idx="15">
                  <c:v>-5.589999999999975</c:v>
                </c:pt>
                <c:pt idx="16">
                  <c:v>-4.589999999999975</c:v>
                </c:pt>
                <c:pt idx="17">
                  <c:v>-3.589999999999975</c:v>
                </c:pt>
                <c:pt idx="18">
                  <c:v>0.41000000000002501</c:v>
                </c:pt>
                <c:pt idx="19">
                  <c:v>-2.589999999999975</c:v>
                </c:pt>
                <c:pt idx="20">
                  <c:v>3.410000000000025</c:v>
                </c:pt>
                <c:pt idx="21">
                  <c:v>-5.589999999999975</c:v>
                </c:pt>
                <c:pt idx="22">
                  <c:v>-5.589999999999975</c:v>
                </c:pt>
                <c:pt idx="23">
                  <c:v>-2.589999999999975</c:v>
                </c:pt>
                <c:pt idx="24">
                  <c:v>-5.589999999999975</c:v>
                </c:pt>
                <c:pt idx="25">
                  <c:v>-7.589999999999975</c:v>
                </c:pt>
                <c:pt idx="26">
                  <c:v>2.410000000000025</c:v>
                </c:pt>
                <c:pt idx="27">
                  <c:v>-3.589999999999975</c:v>
                </c:pt>
                <c:pt idx="28">
                  <c:v>-5.589999999999975</c:v>
                </c:pt>
                <c:pt idx="29">
                  <c:v>-3.589999999999975</c:v>
                </c:pt>
                <c:pt idx="30">
                  <c:v>-1.589999999999975</c:v>
                </c:pt>
                <c:pt idx="31">
                  <c:v>-4.589999999999975</c:v>
                </c:pt>
                <c:pt idx="32">
                  <c:v>5.410000000000025</c:v>
                </c:pt>
                <c:pt idx="33">
                  <c:v>-3.589999999999975</c:v>
                </c:pt>
                <c:pt idx="34">
                  <c:v>2.410000000000025</c:v>
                </c:pt>
                <c:pt idx="35">
                  <c:v>18.410000000000025</c:v>
                </c:pt>
                <c:pt idx="36">
                  <c:v>1.410000000000025</c:v>
                </c:pt>
                <c:pt idx="37">
                  <c:v>1.410000000000025</c:v>
                </c:pt>
                <c:pt idx="38">
                  <c:v>-2.589999999999975</c:v>
                </c:pt>
                <c:pt idx="39">
                  <c:v>0.41000000000002501</c:v>
                </c:pt>
                <c:pt idx="40">
                  <c:v>0.41000000000002501</c:v>
                </c:pt>
                <c:pt idx="41">
                  <c:v>4.410000000000025</c:v>
                </c:pt>
                <c:pt idx="42">
                  <c:v>-5.589999999999975</c:v>
                </c:pt>
                <c:pt idx="43">
                  <c:v>-2.589999999999975</c:v>
                </c:pt>
                <c:pt idx="44">
                  <c:v>2.410000000000025</c:v>
                </c:pt>
                <c:pt idx="45">
                  <c:v>1.410000000000025</c:v>
                </c:pt>
                <c:pt idx="46">
                  <c:v>8.410000000000025</c:v>
                </c:pt>
                <c:pt idx="47">
                  <c:v>4.410000000000025</c:v>
                </c:pt>
                <c:pt idx="48">
                  <c:v>-0.58999999999997499</c:v>
                </c:pt>
                <c:pt idx="49">
                  <c:v>-2.589999999999975</c:v>
                </c:pt>
                <c:pt idx="50">
                  <c:v>-0.58999999999997499</c:v>
                </c:pt>
                <c:pt idx="51">
                  <c:v>1.410000000000025</c:v>
                </c:pt>
                <c:pt idx="52">
                  <c:v>2.410000000000025</c:v>
                </c:pt>
                <c:pt idx="53">
                  <c:v>0.41000000000002501</c:v>
                </c:pt>
                <c:pt idx="54">
                  <c:v>6.410000000000025</c:v>
                </c:pt>
                <c:pt idx="55">
                  <c:v>5.410000000000025</c:v>
                </c:pt>
                <c:pt idx="56">
                  <c:v>5.410000000000025</c:v>
                </c:pt>
                <c:pt idx="57">
                  <c:v>5.410000000000025</c:v>
                </c:pt>
                <c:pt idx="58">
                  <c:v>-3.589999999999975</c:v>
                </c:pt>
                <c:pt idx="59">
                  <c:v>-2.589999999999975</c:v>
                </c:pt>
                <c:pt idx="60">
                  <c:v>-0.58999999999997499</c:v>
                </c:pt>
                <c:pt idx="61">
                  <c:v>0.41000000000002501</c:v>
                </c:pt>
                <c:pt idx="62">
                  <c:v>-12.589999999999975</c:v>
                </c:pt>
                <c:pt idx="63">
                  <c:v>2.410000000000025</c:v>
                </c:pt>
                <c:pt idx="64">
                  <c:v>1.410000000000025</c:v>
                </c:pt>
                <c:pt idx="65">
                  <c:v>-0.58999999999997499</c:v>
                </c:pt>
                <c:pt idx="66">
                  <c:v>-1.589999999999975</c:v>
                </c:pt>
                <c:pt idx="67">
                  <c:v>3.410000000000025</c:v>
                </c:pt>
                <c:pt idx="68">
                  <c:v>-0.58999999999997499</c:v>
                </c:pt>
                <c:pt idx="69">
                  <c:v>2.410000000000025</c:v>
                </c:pt>
                <c:pt idx="70">
                  <c:v>7.410000000000025</c:v>
                </c:pt>
                <c:pt idx="71">
                  <c:v>1.410000000000025</c:v>
                </c:pt>
                <c:pt idx="72">
                  <c:v>4.410000000000025</c:v>
                </c:pt>
                <c:pt idx="73">
                  <c:v>-4.589999999999975</c:v>
                </c:pt>
                <c:pt idx="74">
                  <c:v>3.410000000000025</c:v>
                </c:pt>
                <c:pt idx="75">
                  <c:v>-0.58999999999997499</c:v>
                </c:pt>
                <c:pt idx="76">
                  <c:v>-3.589999999999975</c:v>
                </c:pt>
                <c:pt idx="77">
                  <c:v>-0.58999999999997499</c:v>
                </c:pt>
                <c:pt idx="78">
                  <c:v>3.410000000000025</c:v>
                </c:pt>
                <c:pt idx="79">
                  <c:v>1.410000000000025</c:v>
                </c:pt>
                <c:pt idx="80">
                  <c:v>3.410000000000025</c:v>
                </c:pt>
                <c:pt idx="81">
                  <c:v>1.410000000000025</c:v>
                </c:pt>
                <c:pt idx="82">
                  <c:v>-3.589999999999975</c:v>
                </c:pt>
                <c:pt idx="83">
                  <c:v>7.410000000000025</c:v>
                </c:pt>
                <c:pt idx="84">
                  <c:v>-11.589999999999975</c:v>
                </c:pt>
                <c:pt idx="85">
                  <c:v>32.410000000000025</c:v>
                </c:pt>
                <c:pt idx="86">
                  <c:v>13.410000000000025</c:v>
                </c:pt>
                <c:pt idx="87">
                  <c:v>10.410000000000025</c:v>
                </c:pt>
                <c:pt idx="88">
                  <c:v>-0.58999999999997499</c:v>
                </c:pt>
                <c:pt idx="89">
                  <c:v>-3.589999999999975</c:v>
                </c:pt>
                <c:pt idx="90">
                  <c:v>-3.589999999999975</c:v>
                </c:pt>
                <c:pt idx="91">
                  <c:v>2.410000000000025</c:v>
                </c:pt>
                <c:pt idx="92">
                  <c:v>7.410000000000025</c:v>
                </c:pt>
                <c:pt idx="93">
                  <c:v>-29.589999999999975</c:v>
                </c:pt>
                <c:pt idx="94">
                  <c:v>4.410000000000025</c:v>
                </c:pt>
                <c:pt idx="95">
                  <c:v>1.410000000000025</c:v>
                </c:pt>
                <c:pt idx="96">
                  <c:v>-6.589999999999975</c:v>
                </c:pt>
                <c:pt idx="97">
                  <c:v>1.410000000000025</c:v>
                </c:pt>
                <c:pt idx="98">
                  <c:v>-1.589999999999975</c:v>
                </c:pt>
                <c:pt idx="99">
                  <c:v>-0.58999999999997499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809600"/>
        <c:axId val="233810176"/>
      </c:scatterChart>
      <c:valAx>
        <c:axId val="233809600"/>
        <c:scaling>
          <c:orientation val="minMax"/>
          <c:max val="10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Run Number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10176"/>
        <c:crossesAt val="-100"/>
        <c:crossBetween val="midCat"/>
      </c:valAx>
      <c:valAx>
        <c:axId val="2338101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Weight Residual (micrograms)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6.4253907575537228E-2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0960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'NBS weight'!$C$9:$C$107</c:f>
              <c:numCache>
                <c:formatCode>General</c:formatCode>
                <c:ptCount val="99"/>
                <c:pt idx="0">
                  <c:v>4.410000000000025</c:v>
                </c:pt>
                <c:pt idx="1">
                  <c:v>-4.589999999999975</c:v>
                </c:pt>
                <c:pt idx="2">
                  <c:v>1.410000000000025</c:v>
                </c:pt>
                <c:pt idx="3">
                  <c:v>-5.589999999999975</c:v>
                </c:pt>
                <c:pt idx="4">
                  <c:v>-2.589999999999975</c:v>
                </c:pt>
                <c:pt idx="5">
                  <c:v>1.410000000000025</c:v>
                </c:pt>
                <c:pt idx="6">
                  <c:v>-3.589999999999975</c:v>
                </c:pt>
                <c:pt idx="7">
                  <c:v>-1.589999999999975</c:v>
                </c:pt>
                <c:pt idx="8">
                  <c:v>-3.589999999999975</c:v>
                </c:pt>
                <c:pt idx="9">
                  <c:v>-1.589999999999975</c:v>
                </c:pt>
                <c:pt idx="10">
                  <c:v>-6.589999999999975</c:v>
                </c:pt>
                <c:pt idx="11">
                  <c:v>-1.589999999999975</c:v>
                </c:pt>
                <c:pt idx="12">
                  <c:v>2.410000000000025</c:v>
                </c:pt>
                <c:pt idx="13">
                  <c:v>-2.589999999999975</c:v>
                </c:pt>
                <c:pt idx="14">
                  <c:v>-3.589999999999975</c:v>
                </c:pt>
                <c:pt idx="15">
                  <c:v>-5.589999999999975</c:v>
                </c:pt>
                <c:pt idx="16">
                  <c:v>-4.589999999999975</c:v>
                </c:pt>
                <c:pt idx="17">
                  <c:v>-3.589999999999975</c:v>
                </c:pt>
                <c:pt idx="18">
                  <c:v>0.41000000000002501</c:v>
                </c:pt>
                <c:pt idx="19">
                  <c:v>-2.589999999999975</c:v>
                </c:pt>
                <c:pt idx="20">
                  <c:v>3.410000000000025</c:v>
                </c:pt>
                <c:pt idx="21">
                  <c:v>-5.589999999999975</c:v>
                </c:pt>
                <c:pt idx="22">
                  <c:v>-5.589999999999975</c:v>
                </c:pt>
                <c:pt idx="23">
                  <c:v>-2.589999999999975</c:v>
                </c:pt>
                <c:pt idx="24">
                  <c:v>-5.589999999999975</c:v>
                </c:pt>
                <c:pt idx="25">
                  <c:v>-7.589999999999975</c:v>
                </c:pt>
                <c:pt idx="26">
                  <c:v>2.410000000000025</c:v>
                </c:pt>
                <c:pt idx="27">
                  <c:v>-3.589999999999975</c:v>
                </c:pt>
                <c:pt idx="28">
                  <c:v>-5.589999999999975</c:v>
                </c:pt>
                <c:pt idx="29">
                  <c:v>-3.589999999999975</c:v>
                </c:pt>
                <c:pt idx="30">
                  <c:v>-1.589999999999975</c:v>
                </c:pt>
                <c:pt idx="31">
                  <c:v>-4.589999999999975</c:v>
                </c:pt>
                <c:pt idx="32">
                  <c:v>5.410000000000025</c:v>
                </c:pt>
                <c:pt idx="33">
                  <c:v>-3.589999999999975</c:v>
                </c:pt>
                <c:pt idx="34">
                  <c:v>2.410000000000025</c:v>
                </c:pt>
                <c:pt idx="35">
                  <c:v>18.410000000000025</c:v>
                </c:pt>
                <c:pt idx="36">
                  <c:v>1.410000000000025</c:v>
                </c:pt>
                <c:pt idx="37">
                  <c:v>1.410000000000025</c:v>
                </c:pt>
                <c:pt idx="38">
                  <c:v>-2.589999999999975</c:v>
                </c:pt>
                <c:pt idx="39">
                  <c:v>0.41000000000002501</c:v>
                </c:pt>
                <c:pt idx="40">
                  <c:v>0.41000000000002501</c:v>
                </c:pt>
                <c:pt idx="41">
                  <c:v>4.410000000000025</c:v>
                </c:pt>
                <c:pt idx="42">
                  <c:v>-5.589999999999975</c:v>
                </c:pt>
                <c:pt idx="43">
                  <c:v>-2.589999999999975</c:v>
                </c:pt>
                <c:pt idx="44">
                  <c:v>2.410000000000025</c:v>
                </c:pt>
                <c:pt idx="45">
                  <c:v>1.410000000000025</c:v>
                </c:pt>
                <c:pt idx="46">
                  <c:v>8.410000000000025</c:v>
                </c:pt>
                <c:pt idx="47">
                  <c:v>4.410000000000025</c:v>
                </c:pt>
                <c:pt idx="48">
                  <c:v>-0.58999999999997499</c:v>
                </c:pt>
                <c:pt idx="49">
                  <c:v>-2.589999999999975</c:v>
                </c:pt>
                <c:pt idx="50">
                  <c:v>-0.58999999999997499</c:v>
                </c:pt>
                <c:pt idx="51">
                  <c:v>1.410000000000025</c:v>
                </c:pt>
                <c:pt idx="52">
                  <c:v>2.410000000000025</c:v>
                </c:pt>
                <c:pt idx="53">
                  <c:v>0.41000000000002501</c:v>
                </c:pt>
                <c:pt idx="54">
                  <c:v>6.410000000000025</c:v>
                </c:pt>
                <c:pt idx="55">
                  <c:v>5.410000000000025</c:v>
                </c:pt>
                <c:pt idx="56">
                  <c:v>5.410000000000025</c:v>
                </c:pt>
                <c:pt idx="57">
                  <c:v>5.410000000000025</c:v>
                </c:pt>
                <c:pt idx="58">
                  <c:v>-3.589999999999975</c:v>
                </c:pt>
                <c:pt idx="59">
                  <c:v>-2.589999999999975</c:v>
                </c:pt>
                <c:pt idx="60">
                  <c:v>-0.58999999999997499</c:v>
                </c:pt>
                <c:pt idx="61">
                  <c:v>0.41000000000002501</c:v>
                </c:pt>
                <c:pt idx="62">
                  <c:v>-12.589999999999975</c:v>
                </c:pt>
                <c:pt idx="63">
                  <c:v>2.410000000000025</c:v>
                </c:pt>
                <c:pt idx="64">
                  <c:v>1.410000000000025</c:v>
                </c:pt>
                <c:pt idx="65">
                  <c:v>-0.58999999999997499</c:v>
                </c:pt>
                <c:pt idx="66">
                  <c:v>-1.589999999999975</c:v>
                </c:pt>
                <c:pt idx="67">
                  <c:v>3.410000000000025</c:v>
                </c:pt>
                <c:pt idx="68">
                  <c:v>-0.58999999999997499</c:v>
                </c:pt>
                <c:pt idx="69">
                  <c:v>2.410000000000025</c:v>
                </c:pt>
                <c:pt idx="70">
                  <c:v>7.410000000000025</c:v>
                </c:pt>
                <c:pt idx="71">
                  <c:v>1.410000000000025</c:v>
                </c:pt>
                <c:pt idx="72">
                  <c:v>4.410000000000025</c:v>
                </c:pt>
                <c:pt idx="73">
                  <c:v>-4.589999999999975</c:v>
                </c:pt>
                <c:pt idx="74">
                  <c:v>3.410000000000025</c:v>
                </c:pt>
                <c:pt idx="75">
                  <c:v>-0.58999999999997499</c:v>
                </c:pt>
                <c:pt idx="76">
                  <c:v>-3.589999999999975</c:v>
                </c:pt>
                <c:pt idx="77">
                  <c:v>-0.58999999999997499</c:v>
                </c:pt>
                <c:pt idx="78">
                  <c:v>3.410000000000025</c:v>
                </c:pt>
                <c:pt idx="79">
                  <c:v>1.410000000000025</c:v>
                </c:pt>
                <c:pt idx="80">
                  <c:v>3.410000000000025</c:v>
                </c:pt>
                <c:pt idx="81">
                  <c:v>1.410000000000025</c:v>
                </c:pt>
                <c:pt idx="82">
                  <c:v>-3.589999999999975</c:v>
                </c:pt>
                <c:pt idx="83">
                  <c:v>7.410000000000025</c:v>
                </c:pt>
                <c:pt idx="84">
                  <c:v>-11.589999999999975</c:v>
                </c:pt>
                <c:pt idx="85">
                  <c:v>32.410000000000025</c:v>
                </c:pt>
                <c:pt idx="86">
                  <c:v>13.410000000000025</c:v>
                </c:pt>
                <c:pt idx="87">
                  <c:v>10.410000000000025</c:v>
                </c:pt>
                <c:pt idx="88">
                  <c:v>-0.58999999999997499</c:v>
                </c:pt>
                <c:pt idx="89">
                  <c:v>-3.589999999999975</c:v>
                </c:pt>
                <c:pt idx="90">
                  <c:v>-3.589999999999975</c:v>
                </c:pt>
                <c:pt idx="91">
                  <c:v>2.410000000000025</c:v>
                </c:pt>
                <c:pt idx="92">
                  <c:v>7.410000000000025</c:v>
                </c:pt>
                <c:pt idx="93">
                  <c:v>-29.589999999999975</c:v>
                </c:pt>
                <c:pt idx="94">
                  <c:v>4.410000000000025</c:v>
                </c:pt>
                <c:pt idx="95">
                  <c:v>1.410000000000025</c:v>
                </c:pt>
                <c:pt idx="96">
                  <c:v>-6.589999999999975</c:v>
                </c:pt>
                <c:pt idx="97">
                  <c:v>1.410000000000025</c:v>
                </c:pt>
                <c:pt idx="98">
                  <c:v>-1.589999999999975</c:v>
                </c:pt>
              </c:numCache>
            </c:numRef>
          </c:xVal>
          <c:yVal>
            <c:numRef>
              <c:f>'NBS weight'!$C$10:$C$108</c:f>
              <c:numCache>
                <c:formatCode>General</c:formatCode>
                <c:ptCount val="99"/>
                <c:pt idx="0">
                  <c:v>-4.589999999999975</c:v>
                </c:pt>
                <c:pt idx="1">
                  <c:v>1.410000000000025</c:v>
                </c:pt>
                <c:pt idx="2">
                  <c:v>-5.589999999999975</c:v>
                </c:pt>
                <c:pt idx="3">
                  <c:v>-2.589999999999975</c:v>
                </c:pt>
                <c:pt idx="4">
                  <c:v>1.410000000000025</c:v>
                </c:pt>
                <c:pt idx="5">
                  <c:v>-3.589999999999975</c:v>
                </c:pt>
                <c:pt idx="6">
                  <c:v>-1.589999999999975</c:v>
                </c:pt>
                <c:pt idx="7">
                  <c:v>-3.589999999999975</c:v>
                </c:pt>
                <c:pt idx="8">
                  <c:v>-1.589999999999975</c:v>
                </c:pt>
                <c:pt idx="9">
                  <c:v>-6.589999999999975</c:v>
                </c:pt>
                <c:pt idx="10">
                  <c:v>-1.589999999999975</c:v>
                </c:pt>
                <c:pt idx="11">
                  <c:v>2.410000000000025</c:v>
                </c:pt>
                <c:pt idx="12">
                  <c:v>-2.589999999999975</c:v>
                </c:pt>
                <c:pt idx="13">
                  <c:v>-3.589999999999975</c:v>
                </c:pt>
                <c:pt idx="14">
                  <c:v>-5.589999999999975</c:v>
                </c:pt>
                <c:pt idx="15">
                  <c:v>-4.589999999999975</c:v>
                </c:pt>
                <c:pt idx="16">
                  <c:v>-3.589999999999975</c:v>
                </c:pt>
                <c:pt idx="17">
                  <c:v>0.41000000000002501</c:v>
                </c:pt>
                <c:pt idx="18">
                  <c:v>-2.589999999999975</c:v>
                </c:pt>
                <c:pt idx="19">
                  <c:v>3.410000000000025</c:v>
                </c:pt>
                <c:pt idx="20">
                  <c:v>-5.589999999999975</c:v>
                </c:pt>
                <c:pt idx="21">
                  <c:v>-5.589999999999975</c:v>
                </c:pt>
                <c:pt idx="22">
                  <c:v>-2.589999999999975</c:v>
                </c:pt>
                <c:pt idx="23">
                  <c:v>-5.589999999999975</c:v>
                </c:pt>
                <c:pt idx="24">
                  <c:v>-7.589999999999975</c:v>
                </c:pt>
                <c:pt idx="25">
                  <c:v>2.410000000000025</c:v>
                </c:pt>
                <c:pt idx="26">
                  <c:v>-3.589999999999975</c:v>
                </c:pt>
                <c:pt idx="27">
                  <c:v>-5.589999999999975</c:v>
                </c:pt>
                <c:pt idx="28">
                  <c:v>-3.589999999999975</c:v>
                </c:pt>
                <c:pt idx="29">
                  <c:v>-1.589999999999975</c:v>
                </c:pt>
                <c:pt idx="30">
                  <c:v>-4.589999999999975</c:v>
                </c:pt>
                <c:pt idx="31">
                  <c:v>5.410000000000025</c:v>
                </c:pt>
                <c:pt idx="32">
                  <c:v>-3.589999999999975</c:v>
                </c:pt>
                <c:pt idx="33">
                  <c:v>2.410000000000025</c:v>
                </c:pt>
                <c:pt idx="34">
                  <c:v>18.410000000000025</c:v>
                </c:pt>
                <c:pt idx="35">
                  <c:v>1.410000000000025</c:v>
                </c:pt>
                <c:pt idx="36">
                  <c:v>1.410000000000025</c:v>
                </c:pt>
                <c:pt idx="37">
                  <c:v>-2.589999999999975</c:v>
                </c:pt>
                <c:pt idx="38">
                  <c:v>0.41000000000002501</c:v>
                </c:pt>
                <c:pt idx="39">
                  <c:v>0.41000000000002501</c:v>
                </c:pt>
                <c:pt idx="40">
                  <c:v>4.410000000000025</c:v>
                </c:pt>
                <c:pt idx="41">
                  <c:v>-5.589999999999975</c:v>
                </c:pt>
                <c:pt idx="42">
                  <c:v>-2.589999999999975</c:v>
                </c:pt>
                <c:pt idx="43">
                  <c:v>2.410000000000025</c:v>
                </c:pt>
                <c:pt idx="44">
                  <c:v>1.410000000000025</c:v>
                </c:pt>
                <c:pt idx="45">
                  <c:v>8.410000000000025</c:v>
                </c:pt>
                <c:pt idx="46">
                  <c:v>4.410000000000025</c:v>
                </c:pt>
                <c:pt idx="47">
                  <c:v>-0.58999999999997499</c:v>
                </c:pt>
                <c:pt idx="48">
                  <c:v>-2.589999999999975</c:v>
                </c:pt>
                <c:pt idx="49">
                  <c:v>-0.58999999999997499</c:v>
                </c:pt>
                <c:pt idx="50">
                  <c:v>1.410000000000025</c:v>
                </c:pt>
                <c:pt idx="51">
                  <c:v>2.410000000000025</c:v>
                </c:pt>
                <c:pt idx="52">
                  <c:v>0.41000000000002501</c:v>
                </c:pt>
                <c:pt idx="53">
                  <c:v>6.410000000000025</c:v>
                </c:pt>
                <c:pt idx="54">
                  <c:v>5.410000000000025</c:v>
                </c:pt>
                <c:pt idx="55">
                  <c:v>5.410000000000025</c:v>
                </c:pt>
                <c:pt idx="56">
                  <c:v>5.410000000000025</c:v>
                </c:pt>
                <c:pt idx="57">
                  <c:v>-3.589999999999975</c:v>
                </c:pt>
                <c:pt idx="58">
                  <c:v>-2.589999999999975</c:v>
                </c:pt>
                <c:pt idx="59">
                  <c:v>-0.58999999999997499</c:v>
                </c:pt>
                <c:pt idx="60">
                  <c:v>0.41000000000002501</c:v>
                </c:pt>
                <c:pt idx="61">
                  <c:v>-12.589999999999975</c:v>
                </c:pt>
                <c:pt idx="62">
                  <c:v>2.410000000000025</c:v>
                </c:pt>
                <c:pt idx="63">
                  <c:v>1.410000000000025</c:v>
                </c:pt>
                <c:pt idx="64">
                  <c:v>-0.58999999999997499</c:v>
                </c:pt>
                <c:pt idx="65">
                  <c:v>-1.589999999999975</c:v>
                </c:pt>
                <c:pt idx="66">
                  <c:v>3.410000000000025</c:v>
                </c:pt>
                <c:pt idx="67">
                  <c:v>-0.58999999999997499</c:v>
                </c:pt>
                <c:pt idx="68">
                  <c:v>2.410000000000025</c:v>
                </c:pt>
                <c:pt idx="69">
                  <c:v>7.410000000000025</c:v>
                </c:pt>
                <c:pt idx="70">
                  <c:v>1.410000000000025</c:v>
                </c:pt>
                <c:pt idx="71">
                  <c:v>4.410000000000025</c:v>
                </c:pt>
                <c:pt idx="72">
                  <c:v>-4.589999999999975</c:v>
                </c:pt>
                <c:pt idx="73">
                  <c:v>3.410000000000025</c:v>
                </c:pt>
                <c:pt idx="74">
                  <c:v>-0.58999999999997499</c:v>
                </c:pt>
                <c:pt idx="75">
                  <c:v>-3.589999999999975</c:v>
                </c:pt>
                <c:pt idx="76">
                  <c:v>-0.58999999999997499</c:v>
                </c:pt>
                <c:pt idx="77">
                  <c:v>3.410000000000025</c:v>
                </c:pt>
                <c:pt idx="78">
                  <c:v>1.410000000000025</c:v>
                </c:pt>
                <c:pt idx="79">
                  <c:v>3.410000000000025</c:v>
                </c:pt>
                <c:pt idx="80">
                  <c:v>1.410000000000025</c:v>
                </c:pt>
                <c:pt idx="81">
                  <c:v>-3.589999999999975</c:v>
                </c:pt>
                <c:pt idx="82">
                  <c:v>7.410000000000025</c:v>
                </c:pt>
                <c:pt idx="83">
                  <c:v>-11.589999999999975</c:v>
                </c:pt>
                <c:pt idx="84">
                  <c:v>32.410000000000025</c:v>
                </c:pt>
                <c:pt idx="85">
                  <c:v>13.410000000000025</c:v>
                </c:pt>
                <c:pt idx="86">
                  <c:v>10.410000000000025</c:v>
                </c:pt>
                <c:pt idx="87">
                  <c:v>-0.58999999999997499</c:v>
                </c:pt>
                <c:pt idx="88">
                  <c:v>-3.589999999999975</c:v>
                </c:pt>
                <c:pt idx="89">
                  <c:v>-3.589999999999975</c:v>
                </c:pt>
                <c:pt idx="90">
                  <c:v>2.410000000000025</c:v>
                </c:pt>
                <c:pt idx="91">
                  <c:v>7.410000000000025</c:v>
                </c:pt>
                <c:pt idx="92">
                  <c:v>-29.589999999999975</c:v>
                </c:pt>
                <c:pt idx="93">
                  <c:v>4.410000000000025</c:v>
                </c:pt>
                <c:pt idx="94">
                  <c:v>1.410000000000025</c:v>
                </c:pt>
                <c:pt idx="95">
                  <c:v>-6.589999999999975</c:v>
                </c:pt>
                <c:pt idx="96">
                  <c:v>1.410000000000025</c:v>
                </c:pt>
                <c:pt idx="97">
                  <c:v>-1.589999999999975</c:v>
                </c:pt>
                <c:pt idx="98">
                  <c:v>-0.58999999999997499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811904"/>
        <c:axId val="233812480"/>
      </c:scatterChart>
      <c:valAx>
        <c:axId val="233811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 1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12480"/>
        <c:crossesAt val="-100"/>
        <c:crossBetween val="midCat"/>
      </c:valAx>
      <c:valAx>
        <c:axId val="2338124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4746788755432256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11904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052340332458442"/>
          <c:y val="4.3102489215670552E-2"/>
          <c:w val="0.74935848643919523"/>
          <c:h val="0.7627635445565195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'Laser Intensity'!$A$9:$A$1008</c:f>
              <c:numCache>
                <c:formatCode>General</c:formatCode>
                <c:ptCount val="10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</c:numCache>
            </c:numRef>
          </c:xVal>
          <c:yVal>
            <c:numRef>
              <c:f>'Laser Intensity'!$C$9:$C$1008</c:f>
              <c:numCache>
                <c:formatCode>General</c:formatCode>
                <c:ptCount val="1000"/>
                <c:pt idx="0">
                  <c:v>26.106000000000002</c:v>
                </c:pt>
                <c:pt idx="1">
                  <c:v>81.105999999999995</c:v>
                </c:pt>
                <c:pt idx="2">
                  <c:v>35.106000000000002</c:v>
                </c:pt>
                <c:pt idx="3">
                  <c:v>-18.893999999999998</c:v>
                </c:pt>
                <c:pt idx="4">
                  <c:v>-37.893999999999998</c:v>
                </c:pt>
                <c:pt idx="5">
                  <c:v>-38.893999999999998</c:v>
                </c:pt>
                <c:pt idx="6">
                  <c:v>-27.893999999999998</c:v>
                </c:pt>
                <c:pt idx="7">
                  <c:v>12.106000000000002</c:v>
                </c:pt>
                <c:pt idx="8">
                  <c:v>78.105999999999995</c:v>
                </c:pt>
                <c:pt idx="9">
                  <c:v>51.106000000000002</c:v>
                </c:pt>
                <c:pt idx="10">
                  <c:v>-11.893999999999998</c:v>
                </c:pt>
                <c:pt idx="11">
                  <c:v>-36.893999999999998</c:v>
                </c:pt>
                <c:pt idx="12">
                  <c:v>-40.893999999999998</c:v>
                </c:pt>
                <c:pt idx="13">
                  <c:v>-32.893999999999998</c:v>
                </c:pt>
                <c:pt idx="14">
                  <c:v>-0.89399999999999835</c:v>
                </c:pt>
                <c:pt idx="15">
                  <c:v>69.105999999999995</c:v>
                </c:pt>
                <c:pt idx="16">
                  <c:v>69.105999999999995</c:v>
                </c:pt>
                <c:pt idx="17">
                  <c:v>-1.8939999999999984</c:v>
                </c:pt>
                <c:pt idx="18">
                  <c:v>-32.893999999999998</c:v>
                </c:pt>
                <c:pt idx="19">
                  <c:v>-40.893999999999998</c:v>
                </c:pt>
                <c:pt idx="20">
                  <c:v>-35.893999999999998</c:v>
                </c:pt>
                <c:pt idx="21">
                  <c:v>-13.893999999999998</c:v>
                </c:pt>
                <c:pt idx="22">
                  <c:v>52.106000000000002</c:v>
                </c:pt>
                <c:pt idx="23">
                  <c:v>84.105999999999995</c:v>
                </c:pt>
                <c:pt idx="24">
                  <c:v>13.106000000000002</c:v>
                </c:pt>
                <c:pt idx="25">
                  <c:v>-29.893999999999998</c:v>
                </c:pt>
                <c:pt idx="26">
                  <c:v>-39.893999999999998</c:v>
                </c:pt>
                <c:pt idx="27">
                  <c:v>-40.893999999999998</c:v>
                </c:pt>
                <c:pt idx="28">
                  <c:v>-22.893999999999998</c:v>
                </c:pt>
                <c:pt idx="29">
                  <c:v>32.106000000000002</c:v>
                </c:pt>
                <c:pt idx="30">
                  <c:v>92.105999999999995</c:v>
                </c:pt>
                <c:pt idx="31">
                  <c:v>33.106000000000002</c:v>
                </c:pt>
                <c:pt idx="32">
                  <c:v>-23.893999999999998</c:v>
                </c:pt>
                <c:pt idx="33">
                  <c:v>-39.893999999999998</c:v>
                </c:pt>
                <c:pt idx="34">
                  <c:v>-41.893999999999998</c:v>
                </c:pt>
                <c:pt idx="35">
                  <c:v>-30.893999999999998</c:v>
                </c:pt>
                <c:pt idx="36">
                  <c:v>11.106000000000002</c:v>
                </c:pt>
                <c:pt idx="37">
                  <c:v>86.105999999999995</c:v>
                </c:pt>
                <c:pt idx="38">
                  <c:v>57.106000000000002</c:v>
                </c:pt>
                <c:pt idx="39">
                  <c:v>-13.893999999999998</c:v>
                </c:pt>
                <c:pt idx="40">
                  <c:v>-36.893999999999998</c:v>
                </c:pt>
                <c:pt idx="41">
                  <c:v>-41.893999999999998</c:v>
                </c:pt>
                <c:pt idx="42">
                  <c:v>-37.893999999999998</c:v>
                </c:pt>
                <c:pt idx="43">
                  <c:v>-7.8939999999999984</c:v>
                </c:pt>
                <c:pt idx="44">
                  <c:v>68.105999999999995</c:v>
                </c:pt>
                <c:pt idx="45">
                  <c:v>82.105999999999995</c:v>
                </c:pt>
                <c:pt idx="46">
                  <c:v>2.1060000000000016</c:v>
                </c:pt>
                <c:pt idx="47">
                  <c:v>-33.893999999999998</c:v>
                </c:pt>
                <c:pt idx="48">
                  <c:v>-42.893999999999998</c:v>
                </c:pt>
                <c:pt idx="49">
                  <c:v>-40.893999999999998</c:v>
                </c:pt>
                <c:pt idx="50">
                  <c:v>-22.893999999999998</c:v>
                </c:pt>
                <c:pt idx="51">
                  <c:v>40.106000000000002</c:v>
                </c:pt>
                <c:pt idx="52">
                  <c:v>98.105999999999995</c:v>
                </c:pt>
                <c:pt idx="53">
                  <c:v>26.106000000000002</c:v>
                </c:pt>
                <c:pt idx="54">
                  <c:v>-27.893999999999998</c:v>
                </c:pt>
                <c:pt idx="55">
                  <c:v>-42.893999999999998</c:v>
                </c:pt>
                <c:pt idx="56">
                  <c:v>-42.893999999999998</c:v>
                </c:pt>
                <c:pt idx="57">
                  <c:v>-32.893999999999998</c:v>
                </c:pt>
                <c:pt idx="58">
                  <c:v>12.106000000000002</c:v>
                </c:pt>
                <c:pt idx="59">
                  <c:v>94.105999999999995</c:v>
                </c:pt>
                <c:pt idx="60">
                  <c:v>58.106000000000002</c:v>
                </c:pt>
                <c:pt idx="61">
                  <c:v>-16.893999999999998</c:v>
                </c:pt>
                <c:pt idx="62">
                  <c:v>-39.893999999999998</c:v>
                </c:pt>
                <c:pt idx="63">
                  <c:v>-44.893999999999998</c:v>
                </c:pt>
                <c:pt idx="64">
                  <c:v>-38.893999999999998</c:v>
                </c:pt>
                <c:pt idx="65">
                  <c:v>-12.893999999999998</c:v>
                </c:pt>
                <c:pt idx="66">
                  <c:v>68.105999999999995</c:v>
                </c:pt>
                <c:pt idx="67">
                  <c:v>90.105999999999995</c:v>
                </c:pt>
                <c:pt idx="68">
                  <c:v>3.1060000000000016</c:v>
                </c:pt>
                <c:pt idx="69">
                  <c:v>-35.893999999999998</c:v>
                </c:pt>
                <c:pt idx="70">
                  <c:v>-43.893999999999998</c:v>
                </c:pt>
                <c:pt idx="71">
                  <c:v>-42.893999999999998</c:v>
                </c:pt>
                <c:pt idx="72">
                  <c:v>-26.893999999999998</c:v>
                </c:pt>
                <c:pt idx="73">
                  <c:v>32.106000000000002</c:v>
                </c:pt>
                <c:pt idx="74">
                  <c:v>106.10599999999999</c:v>
                </c:pt>
                <c:pt idx="75">
                  <c:v>35.106000000000002</c:v>
                </c:pt>
                <c:pt idx="76">
                  <c:v>-26.893999999999998</c:v>
                </c:pt>
                <c:pt idx="77">
                  <c:v>-43.893999999999998</c:v>
                </c:pt>
                <c:pt idx="78">
                  <c:v>-45.893999999999998</c:v>
                </c:pt>
                <c:pt idx="79">
                  <c:v>-37.893999999999998</c:v>
                </c:pt>
                <c:pt idx="80">
                  <c:v>-1.8939999999999984</c:v>
                </c:pt>
                <c:pt idx="81">
                  <c:v>89.105999999999995</c:v>
                </c:pt>
                <c:pt idx="82">
                  <c:v>77.105999999999995</c:v>
                </c:pt>
                <c:pt idx="83">
                  <c:v>-9.8939999999999984</c:v>
                </c:pt>
                <c:pt idx="84">
                  <c:v>-39.893999999999998</c:v>
                </c:pt>
                <c:pt idx="85">
                  <c:v>-44.893999999999998</c:v>
                </c:pt>
                <c:pt idx="86">
                  <c:v>-43.893999999999998</c:v>
                </c:pt>
                <c:pt idx="87">
                  <c:v>-24.893999999999998</c:v>
                </c:pt>
                <c:pt idx="88">
                  <c:v>46.106000000000002</c:v>
                </c:pt>
                <c:pt idx="89">
                  <c:v>109.10599999999999</c:v>
                </c:pt>
                <c:pt idx="90">
                  <c:v>22.106000000000002</c:v>
                </c:pt>
                <c:pt idx="91">
                  <c:v>-31.893999999999998</c:v>
                </c:pt>
                <c:pt idx="92">
                  <c:v>-44.893999999999998</c:v>
                </c:pt>
                <c:pt idx="93">
                  <c:v>-45.893999999999998</c:v>
                </c:pt>
                <c:pt idx="94">
                  <c:v>-36.893999999999998</c:v>
                </c:pt>
                <c:pt idx="95">
                  <c:v>5.1060000000000016</c:v>
                </c:pt>
                <c:pt idx="96">
                  <c:v>100.10599999999999</c:v>
                </c:pt>
                <c:pt idx="97">
                  <c:v>73.105999999999995</c:v>
                </c:pt>
                <c:pt idx="98">
                  <c:v>-14.893999999999998</c:v>
                </c:pt>
                <c:pt idx="99">
                  <c:v>-41.893999999999998</c:v>
                </c:pt>
                <c:pt idx="100">
                  <c:v>-45.893999999999998</c:v>
                </c:pt>
                <c:pt idx="101">
                  <c:v>-43.893999999999998</c:v>
                </c:pt>
                <c:pt idx="102">
                  <c:v>-23.893999999999998</c:v>
                </c:pt>
                <c:pt idx="103">
                  <c:v>51.106000000000002</c:v>
                </c:pt>
                <c:pt idx="104">
                  <c:v>116.10599999999999</c:v>
                </c:pt>
                <c:pt idx="105">
                  <c:v>20.106000000000002</c:v>
                </c:pt>
                <c:pt idx="106">
                  <c:v>-33.893999999999998</c:v>
                </c:pt>
                <c:pt idx="107">
                  <c:v>-45.893999999999998</c:v>
                </c:pt>
                <c:pt idx="108">
                  <c:v>-46.893999999999998</c:v>
                </c:pt>
                <c:pt idx="109">
                  <c:v>-39.893999999999998</c:v>
                </c:pt>
                <c:pt idx="110">
                  <c:v>0.10600000000000165</c:v>
                </c:pt>
                <c:pt idx="111">
                  <c:v>103.10599999999999</c:v>
                </c:pt>
                <c:pt idx="112">
                  <c:v>80.105999999999995</c:v>
                </c:pt>
                <c:pt idx="113">
                  <c:v>-14.893999999999998</c:v>
                </c:pt>
                <c:pt idx="114">
                  <c:v>-41.893999999999998</c:v>
                </c:pt>
                <c:pt idx="115">
                  <c:v>-47.893999999999998</c:v>
                </c:pt>
                <c:pt idx="116">
                  <c:v>-45.893999999999998</c:v>
                </c:pt>
                <c:pt idx="117">
                  <c:v>-29.893999999999998</c:v>
                </c:pt>
                <c:pt idx="118">
                  <c:v>38.106000000000002</c:v>
                </c:pt>
                <c:pt idx="119">
                  <c:v>125.10599999999999</c:v>
                </c:pt>
                <c:pt idx="120">
                  <c:v>33.106000000000002</c:v>
                </c:pt>
                <c:pt idx="121">
                  <c:v>-31.893999999999998</c:v>
                </c:pt>
                <c:pt idx="122">
                  <c:v>-45.893999999999998</c:v>
                </c:pt>
                <c:pt idx="123">
                  <c:v>-47.893999999999998</c:v>
                </c:pt>
                <c:pt idx="124">
                  <c:v>-42.893999999999998</c:v>
                </c:pt>
                <c:pt idx="125">
                  <c:v>-13.893999999999998</c:v>
                </c:pt>
                <c:pt idx="126">
                  <c:v>85.105999999999995</c:v>
                </c:pt>
                <c:pt idx="127">
                  <c:v>107.10599999999999</c:v>
                </c:pt>
                <c:pt idx="128">
                  <c:v>-1.8939999999999984</c:v>
                </c:pt>
                <c:pt idx="129">
                  <c:v>-40.893999999999998</c:v>
                </c:pt>
                <c:pt idx="130">
                  <c:v>-48.893999999999998</c:v>
                </c:pt>
                <c:pt idx="131">
                  <c:v>-47.893999999999998</c:v>
                </c:pt>
                <c:pt idx="132">
                  <c:v>-38.893999999999998</c:v>
                </c:pt>
                <c:pt idx="133">
                  <c:v>8.1060000000000016</c:v>
                </c:pt>
                <c:pt idx="134">
                  <c:v>123.10599999999999</c:v>
                </c:pt>
                <c:pt idx="135">
                  <c:v>72.105999999999995</c:v>
                </c:pt>
                <c:pt idx="136">
                  <c:v>-21.893999999999998</c:v>
                </c:pt>
                <c:pt idx="137">
                  <c:v>-44.893999999999998</c:v>
                </c:pt>
                <c:pt idx="138">
                  <c:v>-48.893999999999998</c:v>
                </c:pt>
                <c:pt idx="139">
                  <c:v>-46.893999999999998</c:v>
                </c:pt>
                <c:pt idx="140">
                  <c:v>-33.893999999999998</c:v>
                </c:pt>
                <c:pt idx="141">
                  <c:v>33.106000000000002</c:v>
                </c:pt>
                <c:pt idx="142">
                  <c:v>142.10599999999999</c:v>
                </c:pt>
                <c:pt idx="143">
                  <c:v>40.106000000000002</c:v>
                </c:pt>
                <c:pt idx="144">
                  <c:v>-32.893999999999998</c:v>
                </c:pt>
                <c:pt idx="145">
                  <c:v>-47.893999999999998</c:v>
                </c:pt>
                <c:pt idx="146">
                  <c:v>-49.893999999999998</c:v>
                </c:pt>
                <c:pt idx="147">
                  <c:v>-46.893999999999998</c:v>
                </c:pt>
                <c:pt idx="148">
                  <c:v>-29.893999999999998</c:v>
                </c:pt>
                <c:pt idx="149">
                  <c:v>54.106000000000002</c:v>
                </c:pt>
                <c:pt idx="150">
                  <c:v>146.10599999999999</c:v>
                </c:pt>
                <c:pt idx="151">
                  <c:v>22.106000000000002</c:v>
                </c:pt>
                <c:pt idx="152">
                  <c:v>-38.893999999999998</c:v>
                </c:pt>
                <c:pt idx="153">
                  <c:v>-48.893999999999998</c:v>
                </c:pt>
                <c:pt idx="154">
                  <c:v>-50.893999999999998</c:v>
                </c:pt>
                <c:pt idx="155">
                  <c:v>-49.893999999999998</c:v>
                </c:pt>
                <c:pt idx="156">
                  <c:v>-29.893999999999998</c:v>
                </c:pt>
                <c:pt idx="157">
                  <c:v>60.106000000000002</c:v>
                </c:pt>
                <c:pt idx="158">
                  <c:v>155.10599999999999</c:v>
                </c:pt>
                <c:pt idx="159">
                  <c:v>17.106000000000002</c:v>
                </c:pt>
                <c:pt idx="160">
                  <c:v>-39.893999999999998</c:v>
                </c:pt>
                <c:pt idx="161">
                  <c:v>-49.893999999999998</c:v>
                </c:pt>
                <c:pt idx="162">
                  <c:v>-51.893999999999998</c:v>
                </c:pt>
                <c:pt idx="163">
                  <c:v>-50.893999999999998</c:v>
                </c:pt>
                <c:pt idx="164">
                  <c:v>-38.893999999999998</c:v>
                </c:pt>
                <c:pt idx="165">
                  <c:v>35.106000000000002</c:v>
                </c:pt>
                <c:pt idx="166">
                  <c:v>174.10599999999999</c:v>
                </c:pt>
                <c:pt idx="167">
                  <c:v>39.106000000000002</c:v>
                </c:pt>
                <c:pt idx="168">
                  <c:v>-37.893999999999998</c:v>
                </c:pt>
                <c:pt idx="169">
                  <c:v>-50.893999999999998</c:v>
                </c:pt>
                <c:pt idx="170">
                  <c:v>-51.893999999999998</c:v>
                </c:pt>
                <c:pt idx="171">
                  <c:v>-52.893999999999998</c:v>
                </c:pt>
                <c:pt idx="172">
                  <c:v>-50.893999999999998</c:v>
                </c:pt>
                <c:pt idx="173">
                  <c:v>-24.893999999999998</c:v>
                </c:pt>
                <c:pt idx="174">
                  <c:v>116.10599999999999</c:v>
                </c:pt>
                <c:pt idx="175">
                  <c:v>155.10599999999999</c:v>
                </c:pt>
                <c:pt idx="176">
                  <c:v>-13.893999999999998</c:v>
                </c:pt>
                <c:pt idx="177">
                  <c:v>-48.893999999999998</c:v>
                </c:pt>
                <c:pt idx="178">
                  <c:v>-52.893999999999998</c:v>
                </c:pt>
                <c:pt idx="179">
                  <c:v>-54.893999999999998</c:v>
                </c:pt>
                <c:pt idx="180">
                  <c:v>-55.893999999999998</c:v>
                </c:pt>
                <c:pt idx="181">
                  <c:v>-56.893999999999998</c:v>
                </c:pt>
                <c:pt idx="182">
                  <c:v>-55.893999999999998</c:v>
                </c:pt>
                <c:pt idx="183">
                  <c:v>-40.893999999999998</c:v>
                </c:pt>
                <c:pt idx="184">
                  <c:v>45.106000000000002</c:v>
                </c:pt>
                <c:pt idx="185">
                  <c:v>65.105999999999995</c:v>
                </c:pt>
                <c:pt idx="186">
                  <c:v>-4.8939999999999984</c:v>
                </c:pt>
                <c:pt idx="187">
                  <c:v>-29.893999999999998</c:v>
                </c:pt>
                <c:pt idx="188">
                  <c:v>-31.893999999999998</c:v>
                </c:pt>
                <c:pt idx="189">
                  <c:v>-18.893999999999998</c:v>
                </c:pt>
                <c:pt idx="190">
                  <c:v>11.106000000000002</c:v>
                </c:pt>
                <c:pt idx="191">
                  <c:v>38.106000000000002</c:v>
                </c:pt>
                <c:pt idx="192">
                  <c:v>19.106000000000002</c:v>
                </c:pt>
                <c:pt idx="193">
                  <c:v>-10.893999999999998</c:v>
                </c:pt>
                <c:pt idx="194">
                  <c:v>-25.893999999999998</c:v>
                </c:pt>
                <c:pt idx="195">
                  <c:v>-26.893999999999998</c:v>
                </c:pt>
                <c:pt idx="196">
                  <c:v>-12.893999999999998</c:v>
                </c:pt>
                <c:pt idx="197">
                  <c:v>15.106000000000002</c:v>
                </c:pt>
                <c:pt idx="198">
                  <c:v>35.106000000000002</c:v>
                </c:pt>
                <c:pt idx="199">
                  <c:v>16.106000000000002</c:v>
                </c:pt>
                <c:pt idx="200">
                  <c:v>-11.893999999999998</c:v>
                </c:pt>
                <c:pt idx="201">
                  <c:v>-25.893999999999998</c:v>
                </c:pt>
                <c:pt idx="202">
                  <c:v>-24.893999999999998</c:v>
                </c:pt>
                <c:pt idx="203">
                  <c:v>-10.893999999999998</c:v>
                </c:pt>
                <c:pt idx="204">
                  <c:v>18.106000000000002</c:v>
                </c:pt>
                <c:pt idx="205">
                  <c:v>36.106000000000002</c:v>
                </c:pt>
                <c:pt idx="206">
                  <c:v>15.106000000000002</c:v>
                </c:pt>
                <c:pt idx="207">
                  <c:v>-12.893999999999998</c:v>
                </c:pt>
                <c:pt idx="208">
                  <c:v>-25.893999999999998</c:v>
                </c:pt>
                <c:pt idx="209">
                  <c:v>-25.893999999999998</c:v>
                </c:pt>
                <c:pt idx="210">
                  <c:v>-10.893999999999998</c:v>
                </c:pt>
                <c:pt idx="211">
                  <c:v>21.106000000000002</c:v>
                </c:pt>
                <c:pt idx="212">
                  <c:v>39.106000000000002</c:v>
                </c:pt>
                <c:pt idx="213">
                  <c:v>16.106000000000002</c:v>
                </c:pt>
                <c:pt idx="214">
                  <c:v>-13.893999999999998</c:v>
                </c:pt>
                <c:pt idx="215">
                  <c:v>-27.893999999999998</c:v>
                </c:pt>
                <c:pt idx="216">
                  <c:v>-26.893999999999998</c:v>
                </c:pt>
                <c:pt idx="217">
                  <c:v>-10.893999999999998</c:v>
                </c:pt>
                <c:pt idx="218">
                  <c:v>23.106000000000002</c:v>
                </c:pt>
                <c:pt idx="219">
                  <c:v>41.106000000000002</c:v>
                </c:pt>
                <c:pt idx="220">
                  <c:v>14.106000000000002</c:v>
                </c:pt>
                <c:pt idx="221">
                  <c:v>-15.893999999999998</c:v>
                </c:pt>
                <c:pt idx="222">
                  <c:v>-27.893999999999998</c:v>
                </c:pt>
                <c:pt idx="223">
                  <c:v>-26.893999999999998</c:v>
                </c:pt>
                <c:pt idx="224">
                  <c:v>-9.8939999999999984</c:v>
                </c:pt>
                <c:pt idx="225">
                  <c:v>25.106000000000002</c:v>
                </c:pt>
                <c:pt idx="226">
                  <c:v>43.106000000000002</c:v>
                </c:pt>
                <c:pt idx="227">
                  <c:v>13.106000000000002</c:v>
                </c:pt>
                <c:pt idx="228">
                  <c:v>-16.893999999999998</c:v>
                </c:pt>
                <c:pt idx="229">
                  <c:v>-29.893999999999998</c:v>
                </c:pt>
                <c:pt idx="230">
                  <c:v>-28.893999999999998</c:v>
                </c:pt>
                <c:pt idx="231">
                  <c:v>-10.893999999999998</c:v>
                </c:pt>
                <c:pt idx="232">
                  <c:v>25.106000000000002</c:v>
                </c:pt>
                <c:pt idx="233">
                  <c:v>46.106000000000002</c:v>
                </c:pt>
                <c:pt idx="234">
                  <c:v>14.106000000000002</c:v>
                </c:pt>
                <c:pt idx="235">
                  <c:v>-16.893999999999998</c:v>
                </c:pt>
                <c:pt idx="236">
                  <c:v>-28.893999999999998</c:v>
                </c:pt>
                <c:pt idx="237">
                  <c:v>-28.893999999999998</c:v>
                </c:pt>
                <c:pt idx="238">
                  <c:v>-10.893999999999998</c:v>
                </c:pt>
                <c:pt idx="239">
                  <c:v>27.106000000000002</c:v>
                </c:pt>
                <c:pt idx="240">
                  <c:v>49.106000000000002</c:v>
                </c:pt>
                <c:pt idx="241">
                  <c:v>16.106000000000002</c:v>
                </c:pt>
                <c:pt idx="242">
                  <c:v>-18.893999999999998</c:v>
                </c:pt>
                <c:pt idx="243">
                  <c:v>-30.893999999999998</c:v>
                </c:pt>
                <c:pt idx="244">
                  <c:v>-29.893999999999998</c:v>
                </c:pt>
                <c:pt idx="245">
                  <c:v>-12.893999999999998</c:v>
                </c:pt>
                <c:pt idx="246">
                  <c:v>27.106000000000002</c:v>
                </c:pt>
                <c:pt idx="247">
                  <c:v>50.106000000000002</c:v>
                </c:pt>
                <c:pt idx="248">
                  <c:v>16.106000000000002</c:v>
                </c:pt>
                <c:pt idx="249">
                  <c:v>-18.893999999999998</c:v>
                </c:pt>
                <c:pt idx="250">
                  <c:v>-31.893999999999998</c:v>
                </c:pt>
                <c:pt idx="251">
                  <c:v>-29.893999999999998</c:v>
                </c:pt>
                <c:pt idx="252">
                  <c:v>-12.893999999999998</c:v>
                </c:pt>
                <c:pt idx="253">
                  <c:v>28.106000000000002</c:v>
                </c:pt>
                <c:pt idx="254">
                  <c:v>54.106000000000002</c:v>
                </c:pt>
                <c:pt idx="255">
                  <c:v>19.106000000000002</c:v>
                </c:pt>
                <c:pt idx="256">
                  <c:v>-18.893999999999998</c:v>
                </c:pt>
                <c:pt idx="257">
                  <c:v>-31.893999999999998</c:v>
                </c:pt>
                <c:pt idx="258">
                  <c:v>-31.893999999999998</c:v>
                </c:pt>
                <c:pt idx="259">
                  <c:v>-14.893999999999998</c:v>
                </c:pt>
                <c:pt idx="260">
                  <c:v>26.106000000000002</c:v>
                </c:pt>
                <c:pt idx="261">
                  <c:v>57.106000000000002</c:v>
                </c:pt>
                <c:pt idx="262">
                  <c:v>22.106000000000002</c:v>
                </c:pt>
                <c:pt idx="263">
                  <c:v>-17.893999999999998</c:v>
                </c:pt>
                <c:pt idx="264">
                  <c:v>-33.893999999999998</c:v>
                </c:pt>
                <c:pt idx="265">
                  <c:v>-33.893999999999998</c:v>
                </c:pt>
                <c:pt idx="266">
                  <c:v>-16.893999999999998</c:v>
                </c:pt>
                <c:pt idx="267">
                  <c:v>24.106000000000002</c:v>
                </c:pt>
                <c:pt idx="268">
                  <c:v>59.106000000000002</c:v>
                </c:pt>
                <c:pt idx="269">
                  <c:v>25.106000000000002</c:v>
                </c:pt>
                <c:pt idx="270">
                  <c:v>-17.893999999999998</c:v>
                </c:pt>
                <c:pt idx="271">
                  <c:v>-33.893999999999998</c:v>
                </c:pt>
                <c:pt idx="272">
                  <c:v>-34.893999999999998</c:v>
                </c:pt>
                <c:pt idx="273">
                  <c:v>-20.893999999999998</c:v>
                </c:pt>
                <c:pt idx="274">
                  <c:v>20.106000000000002</c:v>
                </c:pt>
                <c:pt idx="275">
                  <c:v>61.106000000000002</c:v>
                </c:pt>
                <c:pt idx="276">
                  <c:v>30.106000000000002</c:v>
                </c:pt>
                <c:pt idx="277">
                  <c:v>-16.893999999999998</c:v>
                </c:pt>
                <c:pt idx="278">
                  <c:v>-33.893999999999998</c:v>
                </c:pt>
                <c:pt idx="279">
                  <c:v>-35.893999999999998</c:v>
                </c:pt>
                <c:pt idx="280">
                  <c:v>-23.893999999999998</c:v>
                </c:pt>
                <c:pt idx="281">
                  <c:v>16.106000000000002</c:v>
                </c:pt>
                <c:pt idx="282">
                  <c:v>63.106000000000002</c:v>
                </c:pt>
                <c:pt idx="283">
                  <c:v>36.106000000000002</c:v>
                </c:pt>
                <c:pt idx="284">
                  <c:v>-13.893999999999998</c:v>
                </c:pt>
                <c:pt idx="285">
                  <c:v>-33.893999999999998</c:v>
                </c:pt>
                <c:pt idx="286">
                  <c:v>-36.893999999999998</c:v>
                </c:pt>
                <c:pt idx="287">
                  <c:v>-24.893999999999998</c:v>
                </c:pt>
                <c:pt idx="288">
                  <c:v>12.106000000000002</c:v>
                </c:pt>
                <c:pt idx="289">
                  <c:v>63.106000000000002</c:v>
                </c:pt>
                <c:pt idx="290">
                  <c:v>42.106000000000002</c:v>
                </c:pt>
                <c:pt idx="291">
                  <c:v>-9.8939999999999984</c:v>
                </c:pt>
                <c:pt idx="292">
                  <c:v>-32.893999999999998</c:v>
                </c:pt>
                <c:pt idx="293">
                  <c:v>-37.893999999999998</c:v>
                </c:pt>
                <c:pt idx="294">
                  <c:v>-28.893999999999998</c:v>
                </c:pt>
                <c:pt idx="295">
                  <c:v>4.1060000000000016</c:v>
                </c:pt>
                <c:pt idx="296">
                  <c:v>61.106000000000002</c:v>
                </c:pt>
                <c:pt idx="297">
                  <c:v>50.106000000000002</c:v>
                </c:pt>
                <c:pt idx="298">
                  <c:v>-6.8939999999999984</c:v>
                </c:pt>
                <c:pt idx="299">
                  <c:v>-32.893999999999998</c:v>
                </c:pt>
                <c:pt idx="300">
                  <c:v>-38.893999999999998</c:v>
                </c:pt>
                <c:pt idx="301">
                  <c:v>-31.893999999999998</c:v>
                </c:pt>
                <c:pt idx="302">
                  <c:v>-2.8939999999999984</c:v>
                </c:pt>
                <c:pt idx="303">
                  <c:v>57.106000000000002</c:v>
                </c:pt>
                <c:pt idx="304">
                  <c:v>60.106000000000002</c:v>
                </c:pt>
                <c:pt idx="305">
                  <c:v>-0.89399999999999835</c:v>
                </c:pt>
                <c:pt idx="306">
                  <c:v>-31.893999999999998</c:v>
                </c:pt>
                <c:pt idx="307">
                  <c:v>-39.893999999999998</c:v>
                </c:pt>
                <c:pt idx="308">
                  <c:v>-34.893999999999998</c:v>
                </c:pt>
                <c:pt idx="309">
                  <c:v>-10.893999999999998</c:v>
                </c:pt>
                <c:pt idx="310">
                  <c:v>49.106000000000002</c:v>
                </c:pt>
                <c:pt idx="311">
                  <c:v>68.105999999999995</c:v>
                </c:pt>
                <c:pt idx="312">
                  <c:v>8.1060000000000016</c:v>
                </c:pt>
                <c:pt idx="313">
                  <c:v>-28.893999999999998</c:v>
                </c:pt>
                <c:pt idx="314">
                  <c:v>-39.893999999999998</c:v>
                </c:pt>
                <c:pt idx="315">
                  <c:v>-36.893999999999998</c:v>
                </c:pt>
                <c:pt idx="316">
                  <c:v>-16.893999999999998</c:v>
                </c:pt>
                <c:pt idx="317">
                  <c:v>38.106000000000002</c:v>
                </c:pt>
                <c:pt idx="318">
                  <c:v>75.105999999999995</c:v>
                </c:pt>
                <c:pt idx="319">
                  <c:v>17.106000000000002</c:v>
                </c:pt>
                <c:pt idx="320">
                  <c:v>-25.893999999999998</c:v>
                </c:pt>
                <c:pt idx="321">
                  <c:v>-37.893999999999998</c:v>
                </c:pt>
                <c:pt idx="322">
                  <c:v>-37.893999999999998</c:v>
                </c:pt>
                <c:pt idx="323">
                  <c:v>-23.893999999999998</c:v>
                </c:pt>
                <c:pt idx="324">
                  <c:v>26.106000000000002</c:v>
                </c:pt>
                <c:pt idx="325">
                  <c:v>79.105999999999995</c:v>
                </c:pt>
                <c:pt idx="326">
                  <c:v>31.106000000000002</c:v>
                </c:pt>
                <c:pt idx="327">
                  <c:v>-21.893999999999998</c:v>
                </c:pt>
                <c:pt idx="328">
                  <c:v>-38.893999999999998</c:v>
                </c:pt>
                <c:pt idx="329">
                  <c:v>-40.893999999999998</c:v>
                </c:pt>
                <c:pt idx="330">
                  <c:v>-29.893999999999998</c:v>
                </c:pt>
                <c:pt idx="331">
                  <c:v>13.106000000000002</c:v>
                </c:pt>
                <c:pt idx="332">
                  <c:v>77.105999999999995</c:v>
                </c:pt>
                <c:pt idx="333">
                  <c:v>47.106000000000002</c:v>
                </c:pt>
                <c:pt idx="334">
                  <c:v>-15.893999999999998</c:v>
                </c:pt>
                <c:pt idx="335">
                  <c:v>-36.893999999999998</c:v>
                </c:pt>
                <c:pt idx="336">
                  <c:v>-40.893999999999998</c:v>
                </c:pt>
                <c:pt idx="337">
                  <c:v>-33.893999999999998</c:v>
                </c:pt>
                <c:pt idx="338">
                  <c:v>-0.89399999999999835</c:v>
                </c:pt>
                <c:pt idx="339">
                  <c:v>69.105999999999995</c:v>
                </c:pt>
                <c:pt idx="340">
                  <c:v>65.105999999999995</c:v>
                </c:pt>
                <c:pt idx="341">
                  <c:v>-4.8939999999999984</c:v>
                </c:pt>
                <c:pt idx="342">
                  <c:v>-35.893999999999998</c:v>
                </c:pt>
                <c:pt idx="343">
                  <c:v>-41.893999999999998</c:v>
                </c:pt>
                <c:pt idx="344">
                  <c:v>-37.893999999999998</c:v>
                </c:pt>
                <c:pt idx="345">
                  <c:v>-12.893999999999998</c:v>
                </c:pt>
                <c:pt idx="346">
                  <c:v>54.106000000000002</c:v>
                </c:pt>
                <c:pt idx="347">
                  <c:v>80.105999999999995</c:v>
                </c:pt>
                <c:pt idx="348">
                  <c:v>8.1060000000000016</c:v>
                </c:pt>
                <c:pt idx="349">
                  <c:v>-31.893999999999998</c:v>
                </c:pt>
                <c:pt idx="350">
                  <c:v>-41.893999999999998</c:v>
                </c:pt>
                <c:pt idx="351">
                  <c:v>-40.893999999999998</c:v>
                </c:pt>
                <c:pt idx="352">
                  <c:v>-23.893999999999998</c:v>
                </c:pt>
                <c:pt idx="353">
                  <c:v>33.106000000000002</c:v>
                </c:pt>
                <c:pt idx="354">
                  <c:v>90.105999999999995</c:v>
                </c:pt>
                <c:pt idx="355">
                  <c:v>28.106000000000002</c:v>
                </c:pt>
                <c:pt idx="356">
                  <c:v>-25.893999999999998</c:v>
                </c:pt>
                <c:pt idx="357">
                  <c:v>-40.893999999999998</c:v>
                </c:pt>
                <c:pt idx="358">
                  <c:v>-41.893999999999998</c:v>
                </c:pt>
                <c:pt idx="359">
                  <c:v>-31.893999999999998</c:v>
                </c:pt>
                <c:pt idx="360">
                  <c:v>12.106000000000002</c:v>
                </c:pt>
                <c:pt idx="361">
                  <c:v>87.105999999999995</c:v>
                </c:pt>
                <c:pt idx="362">
                  <c:v>52.106000000000002</c:v>
                </c:pt>
                <c:pt idx="363">
                  <c:v>-16.893999999999998</c:v>
                </c:pt>
                <c:pt idx="364">
                  <c:v>-39.893999999999998</c:v>
                </c:pt>
                <c:pt idx="365">
                  <c:v>-43.893999999999998</c:v>
                </c:pt>
                <c:pt idx="366">
                  <c:v>-36.893999999999998</c:v>
                </c:pt>
                <c:pt idx="367">
                  <c:v>-6.8939999999999984</c:v>
                </c:pt>
                <c:pt idx="368">
                  <c:v>71.105999999999995</c:v>
                </c:pt>
                <c:pt idx="369">
                  <c:v>77.105999999999995</c:v>
                </c:pt>
                <c:pt idx="370">
                  <c:v>-1.8939999999999984</c:v>
                </c:pt>
                <c:pt idx="371">
                  <c:v>-35.893999999999998</c:v>
                </c:pt>
                <c:pt idx="372">
                  <c:v>-43.893999999999998</c:v>
                </c:pt>
                <c:pt idx="373">
                  <c:v>-40.893999999999998</c:v>
                </c:pt>
                <c:pt idx="374">
                  <c:v>-21.893999999999998</c:v>
                </c:pt>
                <c:pt idx="375">
                  <c:v>44.106000000000002</c:v>
                </c:pt>
                <c:pt idx="376">
                  <c:v>96.105999999999995</c:v>
                </c:pt>
                <c:pt idx="377">
                  <c:v>20.106000000000002</c:v>
                </c:pt>
                <c:pt idx="378">
                  <c:v>-29.893999999999998</c:v>
                </c:pt>
                <c:pt idx="379">
                  <c:v>-42.893999999999998</c:v>
                </c:pt>
                <c:pt idx="380">
                  <c:v>-43.893999999999998</c:v>
                </c:pt>
                <c:pt idx="381">
                  <c:v>-31.893999999999998</c:v>
                </c:pt>
                <c:pt idx="382">
                  <c:v>15.106000000000002</c:v>
                </c:pt>
                <c:pt idx="383">
                  <c:v>96.105999999999995</c:v>
                </c:pt>
                <c:pt idx="384">
                  <c:v>52.106000000000002</c:v>
                </c:pt>
                <c:pt idx="385">
                  <c:v>-19.893999999999998</c:v>
                </c:pt>
                <c:pt idx="386">
                  <c:v>-41.893999999999998</c:v>
                </c:pt>
                <c:pt idx="387">
                  <c:v>-44.893999999999998</c:v>
                </c:pt>
                <c:pt idx="388">
                  <c:v>-38.893999999999998</c:v>
                </c:pt>
                <c:pt idx="389">
                  <c:v>-8.8939999999999984</c:v>
                </c:pt>
                <c:pt idx="390">
                  <c:v>72.105999999999995</c:v>
                </c:pt>
                <c:pt idx="391">
                  <c:v>85.105999999999995</c:v>
                </c:pt>
                <c:pt idx="392">
                  <c:v>-0.89399999999999835</c:v>
                </c:pt>
                <c:pt idx="393">
                  <c:v>-37.893999999999998</c:v>
                </c:pt>
                <c:pt idx="394">
                  <c:v>-44.893999999999998</c:v>
                </c:pt>
                <c:pt idx="395">
                  <c:v>-42.893999999999998</c:v>
                </c:pt>
                <c:pt idx="396">
                  <c:v>-27.893999999999998</c:v>
                </c:pt>
                <c:pt idx="397">
                  <c:v>36.106000000000002</c:v>
                </c:pt>
                <c:pt idx="398">
                  <c:v>104.10599999999999</c:v>
                </c:pt>
                <c:pt idx="399">
                  <c:v>29.106000000000002</c:v>
                </c:pt>
                <c:pt idx="400">
                  <c:v>-29.893999999999998</c:v>
                </c:pt>
                <c:pt idx="401">
                  <c:v>-43.893999999999998</c:v>
                </c:pt>
                <c:pt idx="402">
                  <c:v>-45.893999999999998</c:v>
                </c:pt>
                <c:pt idx="403">
                  <c:v>-35.893999999999998</c:v>
                </c:pt>
                <c:pt idx="404">
                  <c:v>2.1060000000000016</c:v>
                </c:pt>
                <c:pt idx="405">
                  <c:v>93.105999999999995</c:v>
                </c:pt>
                <c:pt idx="406">
                  <c:v>70.105999999999995</c:v>
                </c:pt>
                <c:pt idx="407">
                  <c:v>-13.893999999999998</c:v>
                </c:pt>
                <c:pt idx="408">
                  <c:v>-40.893999999999998</c:v>
                </c:pt>
                <c:pt idx="409">
                  <c:v>-46.893999999999998</c:v>
                </c:pt>
                <c:pt idx="410">
                  <c:v>-42.893999999999998</c:v>
                </c:pt>
                <c:pt idx="411">
                  <c:v>-22.893999999999998</c:v>
                </c:pt>
                <c:pt idx="412">
                  <c:v>53.106000000000002</c:v>
                </c:pt>
                <c:pt idx="413">
                  <c:v>105.10599999999999</c:v>
                </c:pt>
                <c:pt idx="414">
                  <c:v>15.106000000000002</c:v>
                </c:pt>
                <c:pt idx="415">
                  <c:v>-34.893999999999998</c:v>
                </c:pt>
                <c:pt idx="416">
                  <c:v>-45.893999999999998</c:v>
                </c:pt>
                <c:pt idx="417">
                  <c:v>-46.893999999999998</c:v>
                </c:pt>
                <c:pt idx="418">
                  <c:v>-35.893999999999998</c:v>
                </c:pt>
                <c:pt idx="419">
                  <c:v>8.1060000000000016</c:v>
                </c:pt>
                <c:pt idx="420">
                  <c:v>104.10599999999999</c:v>
                </c:pt>
                <c:pt idx="421">
                  <c:v>63.106000000000002</c:v>
                </c:pt>
                <c:pt idx="422">
                  <c:v>-19.893999999999998</c:v>
                </c:pt>
                <c:pt idx="423">
                  <c:v>-42.893999999999998</c:v>
                </c:pt>
                <c:pt idx="424">
                  <c:v>-46.893999999999998</c:v>
                </c:pt>
                <c:pt idx="425">
                  <c:v>-43.893999999999998</c:v>
                </c:pt>
                <c:pt idx="426">
                  <c:v>-21.893999999999998</c:v>
                </c:pt>
                <c:pt idx="427">
                  <c:v>58.106000000000002</c:v>
                </c:pt>
                <c:pt idx="428">
                  <c:v>110.10599999999999</c:v>
                </c:pt>
                <c:pt idx="429">
                  <c:v>11.106000000000002</c:v>
                </c:pt>
                <c:pt idx="430">
                  <c:v>-35.893999999999998</c:v>
                </c:pt>
                <c:pt idx="431">
                  <c:v>-46.893999999999998</c:v>
                </c:pt>
                <c:pt idx="432">
                  <c:v>-47.893999999999998</c:v>
                </c:pt>
                <c:pt idx="433">
                  <c:v>-37.893999999999998</c:v>
                </c:pt>
                <c:pt idx="434">
                  <c:v>5.1060000000000016</c:v>
                </c:pt>
                <c:pt idx="435">
                  <c:v>107.10599999999999</c:v>
                </c:pt>
                <c:pt idx="436">
                  <c:v>69.105999999999995</c:v>
                </c:pt>
                <c:pt idx="437">
                  <c:v>-19.893999999999998</c:v>
                </c:pt>
                <c:pt idx="438">
                  <c:v>-43.893999999999998</c:v>
                </c:pt>
                <c:pt idx="439">
                  <c:v>-47.893999999999998</c:v>
                </c:pt>
                <c:pt idx="440">
                  <c:v>-45.893999999999998</c:v>
                </c:pt>
                <c:pt idx="441">
                  <c:v>-26.893999999999998</c:v>
                </c:pt>
                <c:pt idx="442">
                  <c:v>47.106000000000002</c:v>
                </c:pt>
                <c:pt idx="443">
                  <c:v>122.10599999999999</c:v>
                </c:pt>
                <c:pt idx="444">
                  <c:v>21.106000000000002</c:v>
                </c:pt>
                <c:pt idx="445">
                  <c:v>-35.893999999999998</c:v>
                </c:pt>
                <c:pt idx="446">
                  <c:v>-47.893999999999998</c:v>
                </c:pt>
                <c:pt idx="447">
                  <c:v>-48.893999999999998</c:v>
                </c:pt>
                <c:pt idx="448">
                  <c:v>-42.893999999999998</c:v>
                </c:pt>
                <c:pt idx="449">
                  <c:v>-8.8939999999999984</c:v>
                </c:pt>
                <c:pt idx="450">
                  <c:v>96.105999999999995</c:v>
                </c:pt>
                <c:pt idx="451">
                  <c:v>95.105999999999995</c:v>
                </c:pt>
                <c:pt idx="452">
                  <c:v>-10.893999999999998</c:v>
                </c:pt>
                <c:pt idx="453">
                  <c:v>-42.893999999999998</c:v>
                </c:pt>
                <c:pt idx="454">
                  <c:v>-48.893999999999998</c:v>
                </c:pt>
                <c:pt idx="455">
                  <c:v>-48.893999999999998</c:v>
                </c:pt>
                <c:pt idx="456">
                  <c:v>-36.893999999999998</c:v>
                </c:pt>
                <c:pt idx="457">
                  <c:v>17.106000000000002</c:v>
                </c:pt>
                <c:pt idx="458">
                  <c:v>129.10599999999999</c:v>
                </c:pt>
                <c:pt idx="459">
                  <c:v>55.106000000000002</c:v>
                </c:pt>
                <c:pt idx="460">
                  <c:v>-27.893999999999998</c:v>
                </c:pt>
                <c:pt idx="461">
                  <c:v>-46.893999999999998</c:v>
                </c:pt>
                <c:pt idx="462">
                  <c:v>-50.893999999999998</c:v>
                </c:pt>
                <c:pt idx="463">
                  <c:v>-47.893999999999998</c:v>
                </c:pt>
                <c:pt idx="464">
                  <c:v>-29.893999999999998</c:v>
                </c:pt>
                <c:pt idx="465">
                  <c:v>47.106000000000002</c:v>
                </c:pt>
                <c:pt idx="466">
                  <c:v>137.10599999999999</c:v>
                </c:pt>
                <c:pt idx="467">
                  <c:v>22.106000000000002</c:v>
                </c:pt>
                <c:pt idx="468">
                  <c:v>-36.893999999999998</c:v>
                </c:pt>
                <c:pt idx="469">
                  <c:v>-49.893999999999998</c:v>
                </c:pt>
                <c:pt idx="470">
                  <c:v>-50.893999999999998</c:v>
                </c:pt>
                <c:pt idx="471">
                  <c:v>-47.893999999999998</c:v>
                </c:pt>
                <c:pt idx="472">
                  <c:v>-23.893999999999998</c:v>
                </c:pt>
                <c:pt idx="473">
                  <c:v>74.105999999999995</c:v>
                </c:pt>
                <c:pt idx="474">
                  <c:v>132.10599999999999</c:v>
                </c:pt>
                <c:pt idx="475">
                  <c:v>4.1060000000000016</c:v>
                </c:pt>
                <c:pt idx="476">
                  <c:v>-41.893999999999998</c:v>
                </c:pt>
                <c:pt idx="477">
                  <c:v>-49.893999999999998</c:v>
                </c:pt>
                <c:pt idx="478">
                  <c:v>-51.893999999999998</c:v>
                </c:pt>
                <c:pt idx="479">
                  <c:v>-46.893999999999998</c:v>
                </c:pt>
                <c:pt idx="480">
                  <c:v>-22.893999999999998</c:v>
                </c:pt>
                <c:pt idx="481">
                  <c:v>88.105999999999995</c:v>
                </c:pt>
                <c:pt idx="482">
                  <c:v>135.10599999999999</c:v>
                </c:pt>
                <c:pt idx="483">
                  <c:v>-1.8939999999999984</c:v>
                </c:pt>
                <c:pt idx="484">
                  <c:v>-43.893999999999998</c:v>
                </c:pt>
                <c:pt idx="485">
                  <c:v>-50.893999999999998</c:v>
                </c:pt>
                <c:pt idx="486">
                  <c:v>-51.893999999999998</c:v>
                </c:pt>
                <c:pt idx="487">
                  <c:v>-49.893999999999998</c:v>
                </c:pt>
                <c:pt idx="488">
                  <c:v>-30.893999999999998</c:v>
                </c:pt>
                <c:pt idx="489">
                  <c:v>72.105999999999995</c:v>
                </c:pt>
                <c:pt idx="490">
                  <c:v>160.10599999999999</c:v>
                </c:pt>
                <c:pt idx="491">
                  <c:v>7.1060000000000016</c:v>
                </c:pt>
                <c:pt idx="492">
                  <c:v>-44.893999999999998</c:v>
                </c:pt>
                <c:pt idx="493">
                  <c:v>-51.893999999999998</c:v>
                </c:pt>
                <c:pt idx="494">
                  <c:v>-53.893999999999998</c:v>
                </c:pt>
                <c:pt idx="495">
                  <c:v>-52.893999999999998</c:v>
                </c:pt>
                <c:pt idx="496">
                  <c:v>-45.893999999999998</c:v>
                </c:pt>
                <c:pt idx="497">
                  <c:v>6.1060000000000016</c:v>
                </c:pt>
                <c:pt idx="498">
                  <c:v>177.10599999999999</c:v>
                </c:pt>
                <c:pt idx="499">
                  <c:v>77.105999999999995</c:v>
                </c:pt>
                <c:pt idx="500">
                  <c:v>-34.893999999999998</c:v>
                </c:pt>
                <c:pt idx="501">
                  <c:v>-50.893999999999998</c:v>
                </c:pt>
                <c:pt idx="502">
                  <c:v>-53.893999999999998</c:v>
                </c:pt>
                <c:pt idx="503">
                  <c:v>-54.893999999999998</c:v>
                </c:pt>
                <c:pt idx="504">
                  <c:v>-55.893999999999998</c:v>
                </c:pt>
                <c:pt idx="505">
                  <c:v>-54.893999999999998</c:v>
                </c:pt>
                <c:pt idx="506">
                  <c:v>-34.893999999999998</c:v>
                </c:pt>
                <c:pt idx="507">
                  <c:v>105.10599999999999</c:v>
                </c:pt>
                <c:pt idx="508">
                  <c:v>173.10599999999999</c:v>
                </c:pt>
                <c:pt idx="509">
                  <c:v>-8.8939999999999984</c:v>
                </c:pt>
                <c:pt idx="510">
                  <c:v>-47.893999999999998</c:v>
                </c:pt>
                <c:pt idx="511">
                  <c:v>-52.893999999999998</c:v>
                </c:pt>
                <c:pt idx="512">
                  <c:v>-52.893999999999998</c:v>
                </c:pt>
                <c:pt idx="513">
                  <c:v>-52.893999999999998</c:v>
                </c:pt>
                <c:pt idx="514">
                  <c:v>-41.893999999999998</c:v>
                </c:pt>
                <c:pt idx="515">
                  <c:v>20.106000000000002</c:v>
                </c:pt>
                <c:pt idx="516">
                  <c:v>141.10599999999999</c:v>
                </c:pt>
                <c:pt idx="517">
                  <c:v>49.106000000000002</c:v>
                </c:pt>
                <c:pt idx="518">
                  <c:v>-30.893999999999998</c:v>
                </c:pt>
                <c:pt idx="519">
                  <c:v>-47.893999999999998</c:v>
                </c:pt>
                <c:pt idx="520">
                  <c:v>-49.893999999999998</c:v>
                </c:pt>
                <c:pt idx="521">
                  <c:v>-45.893999999999998</c:v>
                </c:pt>
                <c:pt idx="522">
                  <c:v>-21.893999999999998</c:v>
                </c:pt>
                <c:pt idx="523">
                  <c:v>68.105999999999995</c:v>
                </c:pt>
                <c:pt idx="524">
                  <c:v>109.10599999999999</c:v>
                </c:pt>
                <c:pt idx="525">
                  <c:v>3.1060000000000016</c:v>
                </c:pt>
                <c:pt idx="526">
                  <c:v>-39.893999999999998</c:v>
                </c:pt>
                <c:pt idx="527">
                  <c:v>-48.893999999999998</c:v>
                </c:pt>
                <c:pt idx="528">
                  <c:v>-48.893999999999998</c:v>
                </c:pt>
                <c:pt idx="529">
                  <c:v>-36.893999999999998</c:v>
                </c:pt>
                <c:pt idx="530">
                  <c:v>14.106000000000002</c:v>
                </c:pt>
                <c:pt idx="531">
                  <c:v>113.10599999999999</c:v>
                </c:pt>
                <c:pt idx="532">
                  <c:v>54.106000000000002</c:v>
                </c:pt>
                <c:pt idx="533">
                  <c:v>-25.893999999999998</c:v>
                </c:pt>
                <c:pt idx="534">
                  <c:v>-45.893999999999998</c:v>
                </c:pt>
                <c:pt idx="535">
                  <c:v>-48.893999999999998</c:v>
                </c:pt>
                <c:pt idx="536">
                  <c:v>-45.893999999999998</c:v>
                </c:pt>
                <c:pt idx="537">
                  <c:v>-22.893999999999998</c:v>
                </c:pt>
                <c:pt idx="538">
                  <c:v>62.106000000000002</c:v>
                </c:pt>
                <c:pt idx="539">
                  <c:v>112.10599999999999</c:v>
                </c:pt>
                <c:pt idx="540">
                  <c:v>7.1060000000000016</c:v>
                </c:pt>
                <c:pt idx="541">
                  <c:v>-38.893999999999998</c:v>
                </c:pt>
                <c:pt idx="542">
                  <c:v>-48.893999999999998</c:v>
                </c:pt>
                <c:pt idx="543">
                  <c:v>-48.893999999999998</c:v>
                </c:pt>
                <c:pt idx="544">
                  <c:v>-39.893999999999998</c:v>
                </c:pt>
                <c:pt idx="545">
                  <c:v>4.1060000000000016</c:v>
                </c:pt>
                <c:pt idx="546">
                  <c:v>109.10599999999999</c:v>
                </c:pt>
                <c:pt idx="547">
                  <c:v>71.105999999999995</c:v>
                </c:pt>
                <c:pt idx="548">
                  <c:v>-20.893999999999998</c:v>
                </c:pt>
                <c:pt idx="549">
                  <c:v>-46.893999999999998</c:v>
                </c:pt>
                <c:pt idx="550">
                  <c:v>-50.893999999999998</c:v>
                </c:pt>
                <c:pt idx="551">
                  <c:v>-47.893999999999998</c:v>
                </c:pt>
                <c:pt idx="552">
                  <c:v>-31.893999999999998</c:v>
                </c:pt>
                <c:pt idx="553">
                  <c:v>40.106000000000002</c:v>
                </c:pt>
                <c:pt idx="554">
                  <c:v>128.10599999999999</c:v>
                </c:pt>
                <c:pt idx="555">
                  <c:v>28.106000000000002</c:v>
                </c:pt>
                <c:pt idx="556">
                  <c:v>-34.893999999999998</c:v>
                </c:pt>
                <c:pt idx="557">
                  <c:v>-48.893999999999998</c:v>
                </c:pt>
                <c:pt idx="558">
                  <c:v>-49.893999999999998</c:v>
                </c:pt>
                <c:pt idx="559">
                  <c:v>-45.893999999999998</c:v>
                </c:pt>
                <c:pt idx="560">
                  <c:v>-18.893999999999998</c:v>
                </c:pt>
                <c:pt idx="561">
                  <c:v>81.105999999999995</c:v>
                </c:pt>
                <c:pt idx="562">
                  <c:v>116.10599999999999</c:v>
                </c:pt>
                <c:pt idx="563">
                  <c:v>-2.8939999999999984</c:v>
                </c:pt>
                <c:pt idx="564">
                  <c:v>-42.893999999999998</c:v>
                </c:pt>
                <c:pt idx="565">
                  <c:v>-49.893999999999998</c:v>
                </c:pt>
                <c:pt idx="566">
                  <c:v>-49.893999999999998</c:v>
                </c:pt>
                <c:pt idx="567">
                  <c:v>-43.893999999999998</c:v>
                </c:pt>
                <c:pt idx="568">
                  <c:v>-3.8939999999999984</c:v>
                </c:pt>
                <c:pt idx="569">
                  <c:v>115.10599999999999</c:v>
                </c:pt>
                <c:pt idx="570">
                  <c:v>89.105999999999995</c:v>
                </c:pt>
                <c:pt idx="571">
                  <c:v>-18.893999999999998</c:v>
                </c:pt>
                <c:pt idx="572">
                  <c:v>-45.893999999999998</c:v>
                </c:pt>
                <c:pt idx="573">
                  <c:v>-51.893999999999998</c:v>
                </c:pt>
                <c:pt idx="574">
                  <c:v>-50.893999999999998</c:v>
                </c:pt>
                <c:pt idx="575">
                  <c:v>-41.893999999999998</c:v>
                </c:pt>
                <c:pt idx="576">
                  <c:v>7.1060000000000016</c:v>
                </c:pt>
                <c:pt idx="577">
                  <c:v>136.10599999999999</c:v>
                </c:pt>
                <c:pt idx="578">
                  <c:v>70.105999999999995</c:v>
                </c:pt>
                <c:pt idx="579">
                  <c:v>-27.893999999999998</c:v>
                </c:pt>
                <c:pt idx="580">
                  <c:v>-48.893999999999998</c:v>
                </c:pt>
                <c:pt idx="581">
                  <c:v>-51.893999999999998</c:v>
                </c:pt>
                <c:pt idx="582">
                  <c:v>-52.893999999999998</c:v>
                </c:pt>
                <c:pt idx="583">
                  <c:v>-42.893999999999998</c:v>
                </c:pt>
                <c:pt idx="584">
                  <c:v>6.1060000000000016</c:v>
                </c:pt>
                <c:pt idx="585">
                  <c:v>147.10599999999999</c:v>
                </c:pt>
                <c:pt idx="586">
                  <c:v>71.105999999999995</c:v>
                </c:pt>
                <c:pt idx="587">
                  <c:v>-29.893999999999998</c:v>
                </c:pt>
                <c:pt idx="588">
                  <c:v>-49.893999999999998</c:v>
                </c:pt>
                <c:pt idx="589">
                  <c:v>-52.893999999999998</c:v>
                </c:pt>
                <c:pt idx="590">
                  <c:v>-53.893999999999998</c:v>
                </c:pt>
                <c:pt idx="591">
                  <c:v>-47.893999999999998</c:v>
                </c:pt>
                <c:pt idx="592">
                  <c:v>-11.893999999999998</c:v>
                </c:pt>
                <c:pt idx="593">
                  <c:v>133.10599999999999</c:v>
                </c:pt>
                <c:pt idx="594">
                  <c:v>112.10599999999999</c:v>
                </c:pt>
                <c:pt idx="595">
                  <c:v>-20.893999999999998</c:v>
                </c:pt>
                <c:pt idx="596">
                  <c:v>-48.893999999999998</c:v>
                </c:pt>
                <c:pt idx="597">
                  <c:v>-52.893999999999998</c:v>
                </c:pt>
                <c:pt idx="598">
                  <c:v>-53.893999999999998</c:v>
                </c:pt>
                <c:pt idx="599">
                  <c:v>-53.893999999999998</c:v>
                </c:pt>
                <c:pt idx="600">
                  <c:v>-43.893999999999998</c:v>
                </c:pt>
                <c:pt idx="601">
                  <c:v>26.106000000000002</c:v>
                </c:pt>
                <c:pt idx="602">
                  <c:v>195.10599999999999</c:v>
                </c:pt>
                <c:pt idx="603">
                  <c:v>47.106000000000002</c:v>
                </c:pt>
                <c:pt idx="604">
                  <c:v>-40.893999999999998</c:v>
                </c:pt>
                <c:pt idx="605">
                  <c:v>-51.893999999999998</c:v>
                </c:pt>
                <c:pt idx="606">
                  <c:v>-54.893999999999998</c:v>
                </c:pt>
                <c:pt idx="607">
                  <c:v>-55.893999999999998</c:v>
                </c:pt>
                <c:pt idx="608">
                  <c:v>-56.893999999999998</c:v>
                </c:pt>
                <c:pt idx="609">
                  <c:v>-57.893999999999998</c:v>
                </c:pt>
                <c:pt idx="610">
                  <c:v>-57.893999999999998</c:v>
                </c:pt>
                <c:pt idx="611">
                  <c:v>-52.893999999999998</c:v>
                </c:pt>
                <c:pt idx="612">
                  <c:v>-36.893999999999998</c:v>
                </c:pt>
                <c:pt idx="613">
                  <c:v>-51.893999999999998</c:v>
                </c:pt>
                <c:pt idx="614">
                  <c:v>-53.893999999999998</c:v>
                </c:pt>
                <c:pt idx="615">
                  <c:v>-51.893999999999998</c:v>
                </c:pt>
                <c:pt idx="616">
                  <c:v>-43.893999999999998</c:v>
                </c:pt>
                <c:pt idx="617">
                  <c:v>-26.893999999999998</c:v>
                </c:pt>
                <c:pt idx="618">
                  <c:v>-2.8939999999999984</c:v>
                </c:pt>
                <c:pt idx="619">
                  <c:v>5.1060000000000016</c:v>
                </c:pt>
                <c:pt idx="620">
                  <c:v>-3.8939999999999984</c:v>
                </c:pt>
                <c:pt idx="621">
                  <c:v>-13.893999999999998</c:v>
                </c:pt>
                <c:pt idx="622">
                  <c:v>-13.893999999999998</c:v>
                </c:pt>
                <c:pt idx="623">
                  <c:v>-5.8939999999999984</c:v>
                </c:pt>
                <c:pt idx="624">
                  <c:v>4.1060000000000016</c:v>
                </c:pt>
                <c:pt idx="625">
                  <c:v>6.1060000000000016</c:v>
                </c:pt>
                <c:pt idx="626">
                  <c:v>-0.89399999999999835</c:v>
                </c:pt>
                <c:pt idx="627">
                  <c:v>-10.893999999999998</c:v>
                </c:pt>
                <c:pt idx="628">
                  <c:v>-13.893999999999998</c:v>
                </c:pt>
                <c:pt idx="629">
                  <c:v>-11.893999999999998</c:v>
                </c:pt>
                <c:pt idx="630">
                  <c:v>-1.8939999999999984</c:v>
                </c:pt>
                <c:pt idx="631">
                  <c:v>7.1060000000000016</c:v>
                </c:pt>
                <c:pt idx="632">
                  <c:v>7.1060000000000016</c:v>
                </c:pt>
                <c:pt idx="633">
                  <c:v>0.10600000000000165</c:v>
                </c:pt>
                <c:pt idx="634">
                  <c:v>-9.8939999999999984</c:v>
                </c:pt>
                <c:pt idx="635">
                  <c:v>-12.893999999999998</c:v>
                </c:pt>
                <c:pt idx="636">
                  <c:v>-8.8939999999999984</c:v>
                </c:pt>
                <c:pt idx="637">
                  <c:v>0.10600000000000165</c:v>
                </c:pt>
                <c:pt idx="638">
                  <c:v>9.1060000000000016</c:v>
                </c:pt>
                <c:pt idx="639">
                  <c:v>8.1060000000000016</c:v>
                </c:pt>
                <c:pt idx="640">
                  <c:v>-1.8939999999999984</c:v>
                </c:pt>
                <c:pt idx="641">
                  <c:v>-9.8939999999999984</c:v>
                </c:pt>
                <c:pt idx="642">
                  <c:v>-13.893999999999998</c:v>
                </c:pt>
                <c:pt idx="643">
                  <c:v>-7.8939999999999984</c:v>
                </c:pt>
                <c:pt idx="644">
                  <c:v>1.1060000000000016</c:v>
                </c:pt>
                <c:pt idx="645">
                  <c:v>11.106000000000002</c:v>
                </c:pt>
                <c:pt idx="646">
                  <c:v>8.1060000000000016</c:v>
                </c:pt>
                <c:pt idx="647">
                  <c:v>-1.8939999999999984</c:v>
                </c:pt>
                <c:pt idx="648">
                  <c:v>-11.893999999999998</c:v>
                </c:pt>
                <c:pt idx="649">
                  <c:v>-13.893999999999998</c:v>
                </c:pt>
                <c:pt idx="650">
                  <c:v>-6.8939999999999984</c:v>
                </c:pt>
                <c:pt idx="651">
                  <c:v>4.1060000000000016</c:v>
                </c:pt>
                <c:pt idx="652">
                  <c:v>12.106000000000002</c:v>
                </c:pt>
                <c:pt idx="653">
                  <c:v>8.1060000000000016</c:v>
                </c:pt>
                <c:pt idx="654">
                  <c:v>-3.8939999999999984</c:v>
                </c:pt>
                <c:pt idx="655">
                  <c:v>-12.893999999999998</c:v>
                </c:pt>
                <c:pt idx="656">
                  <c:v>-14.893999999999998</c:v>
                </c:pt>
                <c:pt idx="657">
                  <c:v>-6.8939999999999984</c:v>
                </c:pt>
                <c:pt idx="658">
                  <c:v>5.1060000000000016</c:v>
                </c:pt>
                <c:pt idx="659">
                  <c:v>13.106000000000002</c:v>
                </c:pt>
                <c:pt idx="660">
                  <c:v>7.1060000000000016</c:v>
                </c:pt>
                <c:pt idx="661">
                  <c:v>-5.8939999999999984</c:v>
                </c:pt>
                <c:pt idx="662">
                  <c:v>-13.893999999999998</c:v>
                </c:pt>
                <c:pt idx="663">
                  <c:v>-13.893999999999998</c:v>
                </c:pt>
                <c:pt idx="664">
                  <c:v>-4.8939999999999984</c:v>
                </c:pt>
                <c:pt idx="665">
                  <c:v>7.1060000000000016</c:v>
                </c:pt>
                <c:pt idx="666">
                  <c:v>14.106000000000002</c:v>
                </c:pt>
                <c:pt idx="667">
                  <c:v>6.1060000000000016</c:v>
                </c:pt>
                <c:pt idx="668">
                  <c:v>-5.8939999999999984</c:v>
                </c:pt>
                <c:pt idx="669">
                  <c:v>-15.893999999999998</c:v>
                </c:pt>
                <c:pt idx="670">
                  <c:v>-13.893999999999998</c:v>
                </c:pt>
                <c:pt idx="671">
                  <c:v>-4.8939999999999984</c:v>
                </c:pt>
                <c:pt idx="672">
                  <c:v>10.106000000000002</c:v>
                </c:pt>
                <c:pt idx="673">
                  <c:v>16.106000000000002</c:v>
                </c:pt>
                <c:pt idx="674">
                  <c:v>6.1060000000000016</c:v>
                </c:pt>
                <c:pt idx="675">
                  <c:v>-8.8939999999999984</c:v>
                </c:pt>
                <c:pt idx="676">
                  <c:v>-14.893999999999998</c:v>
                </c:pt>
                <c:pt idx="677">
                  <c:v>-13.893999999999998</c:v>
                </c:pt>
                <c:pt idx="678">
                  <c:v>-1.8939999999999984</c:v>
                </c:pt>
                <c:pt idx="679">
                  <c:v>13.106000000000002</c:v>
                </c:pt>
                <c:pt idx="680">
                  <c:v>17.106000000000002</c:v>
                </c:pt>
                <c:pt idx="681">
                  <c:v>5.1060000000000016</c:v>
                </c:pt>
                <c:pt idx="682">
                  <c:v>-7.8939999999999984</c:v>
                </c:pt>
                <c:pt idx="683">
                  <c:v>-15.893999999999998</c:v>
                </c:pt>
                <c:pt idx="684">
                  <c:v>-13.893999999999998</c:v>
                </c:pt>
                <c:pt idx="685">
                  <c:v>-0.89399999999999835</c:v>
                </c:pt>
                <c:pt idx="686">
                  <c:v>15.106000000000002</c:v>
                </c:pt>
                <c:pt idx="687">
                  <c:v>18.106000000000002</c:v>
                </c:pt>
                <c:pt idx="688">
                  <c:v>4.1060000000000016</c:v>
                </c:pt>
                <c:pt idx="689">
                  <c:v>-10.893999999999998</c:v>
                </c:pt>
                <c:pt idx="690">
                  <c:v>-16.893999999999998</c:v>
                </c:pt>
                <c:pt idx="691">
                  <c:v>-12.893999999999998</c:v>
                </c:pt>
                <c:pt idx="692">
                  <c:v>1.1060000000000016</c:v>
                </c:pt>
                <c:pt idx="693">
                  <c:v>18.106000000000002</c:v>
                </c:pt>
                <c:pt idx="694">
                  <c:v>19.106000000000002</c:v>
                </c:pt>
                <c:pt idx="695">
                  <c:v>3.1060000000000016</c:v>
                </c:pt>
                <c:pt idx="696">
                  <c:v>-12.893999999999998</c:v>
                </c:pt>
                <c:pt idx="697">
                  <c:v>-16.893999999999998</c:v>
                </c:pt>
                <c:pt idx="698">
                  <c:v>-12.893999999999998</c:v>
                </c:pt>
                <c:pt idx="699">
                  <c:v>3.1060000000000016</c:v>
                </c:pt>
                <c:pt idx="700">
                  <c:v>20.106000000000002</c:v>
                </c:pt>
                <c:pt idx="701">
                  <c:v>19.106000000000002</c:v>
                </c:pt>
                <c:pt idx="702">
                  <c:v>1.1060000000000016</c:v>
                </c:pt>
                <c:pt idx="703">
                  <c:v>-13.893999999999998</c:v>
                </c:pt>
                <c:pt idx="704">
                  <c:v>-17.893999999999998</c:v>
                </c:pt>
                <c:pt idx="705">
                  <c:v>-11.893999999999998</c:v>
                </c:pt>
                <c:pt idx="706">
                  <c:v>6.1060000000000016</c:v>
                </c:pt>
                <c:pt idx="707">
                  <c:v>24.106000000000002</c:v>
                </c:pt>
                <c:pt idx="708">
                  <c:v>20.106000000000002</c:v>
                </c:pt>
                <c:pt idx="709">
                  <c:v>0.10600000000000165</c:v>
                </c:pt>
                <c:pt idx="710">
                  <c:v>-13.893999999999998</c:v>
                </c:pt>
                <c:pt idx="711">
                  <c:v>-17.893999999999998</c:v>
                </c:pt>
                <c:pt idx="712">
                  <c:v>-9.8939999999999984</c:v>
                </c:pt>
                <c:pt idx="713">
                  <c:v>8.1060000000000016</c:v>
                </c:pt>
                <c:pt idx="714">
                  <c:v>26.106000000000002</c:v>
                </c:pt>
                <c:pt idx="715">
                  <c:v>20.106000000000002</c:v>
                </c:pt>
                <c:pt idx="716">
                  <c:v>-0.89399999999999835</c:v>
                </c:pt>
                <c:pt idx="717">
                  <c:v>-16.893999999999998</c:v>
                </c:pt>
                <c:pt idx="718">
                  <c:v>-18.893999999999998</c:v>
                </c:pt>
                <c:pt idx="719">
                  <c:v>-9.8939999999999984</c:v>
                </c:pt>
                <c:pt idx="720">
                  <c:v>11.106000000000002</c:v>
                </c:pt>
                <c:pt idx="721">
                  <c:v>28.106000000000002</c:v>
                </c:pt>
                <c:pt idx="722">
                  <c:v>19.106000000000002</c:v>
                </c:pt>
                <c:pt idx="723">
                  <c:v>-3.8939999999999984</c:v>
                </c:pt>
                <c:pt idx="724">
                  <c:v>-18.893999999999998</c:v>
                </c:pt>
                <c:pt idx="725">
                  <c:v>-18.893999999999998</c:v>
                </c:pt>
                <c:pt idx="726">
                  <c:v>-8.8939999999999984</c:v>
                </c:pt>
                <c:pt idx="727">
                  <c:v>13.106000000000002</c:v>
                </c:pt>
                <c:pt idx="728">
                  <c:v>31.106000000000002</c:v>
                </c:pt>
                <c:pt idx="729">
                  <c:v>18.106000000000002</c:v>
                </c:pt>
                <c:pt idx="730">
                  <c:v>-4.8939999999999984</c:v>
                </c:pt>
                <c:pt idx="731">
                  <c:v>-18.893999999999998</c:v>
                </c:pt>
                <c:pt idx="732">
                  <c:v>-19.893999999999998</c:v>
                </c:pt>
                <c:pt idx="733">
                  <c:v>-7.8939999999999984</c:v>
                </c:pt>
                <c:pt idx="734">
                  <c:v>15.106000000000002</c:v>
                </c:pt>
                <c:pt idx="735">
                  <c:v>34.106000000000002</c:v>
                </c:pt>
                <c:pt idx="736">
                  <c:v>18.106000000000002</c:v>
                </c:pt>
                <c:pt idx="737">
                  <c:v>-5.8939999999999984</c:v>
                </c:pt>
                <c:pt idx="738">
                  <c:v>-20.893999999999998</c:v>
                </c:pt>
                <c:pt idx="739">
                  <c:v>-19.893999999999998</c:v>
                </c:pt>
                <c:pt idx="740">
                  <c:v>-7.8939999999999984</c:v>
                </c:pt>
                <c:pt idx="741">
                  <c:v>19.106000000000002</c:v>
                </c:pt>
                <c:pt idx="742">
                  <c:v>35.106000000000002</c:v>
                </c:pt>
                <c:pt idx="743">
                  <c:v>16.106000000000002</c:v>
                </c:pt>
                <c:pt idx="744">
                  <c:v>-9.8939999999999984</c:v>
                </c:pt>
                <c:pt idx="745">
                  <c:v>-22.893999999999998</c:v>
                </c:pt>
                <c:pt idx="746">
                  <c:v>-21.893999999999998</c:v>
                </c:pt>
                <c:pt idx="747">
                  <c:v>-7.8939999999999984</c:v>
                </c:pt>
                <c:pt idx="748">
                  <c:v>20.106000000000002</c:v>
                </c:pt>
                <c:pt idx="749">
                  <c:v>37.106000000000002</c:v>
                </c:pt>
                <c:pt idx="750">
                  <c:v>16.106000000000002</c:v>
                </c:pt>
                <c:pt idx="751">
                  <c:v>-9.8939999999999984</c:v>
                </c:pt>
                <c:pt idx="752">
                  <c:v>-23.893999999999998</c:v>
                </c:pt>
                <c:pt idx="753">
                  <c:v>-22.893999999999998</c:v>
                </c:pt>
                <c:pt idx="754">
                  <c:v>-5.8939999999999984</c:v>
                </c:pt>
                <c:pt idx="755">
                  <c:v>23.106000000000002</c:v>
                </c:pt>
                <c:pt idx="756">
                  <c:v>38.106000000000002</c:v>
                </c:pt>
                <c:pt idx="757">
                  <c:v>14.106000000000002</c:v>
                </c:pt>
                <c:pt idx="758">
                  <c:v>-12.893999999999998</c:v>
                </c:pt>
                <c:pt idx="759">
                  <c:v>-25.893999999999998</c:v>
                </c:pt>
                <c:pt idx="760">
                  <c:v>-22.893999999999998</c:v>
                </c:pt>
                <c:pt idx="761">
                  <c:v>-6.8939999999999984</c:v>
                </c:pt>
                <c:pt idx="762">
                  <c:v>25.106000000000002</c:v>
                </c:pt>
                <c:pt idx="763">
                  <c:v>40.106000000000002</c:v>
                </c:pt>
                <c:pt idx="764">
                  <c:v>14.106000000000002</c:v>
                </c:pt>
                <c:pt idx="765">
                  <c:v>-14.893999999999998</c:v>
                </c:pt>
                <c:pt idx="766">
                  <c:v>-25.893999999999998</c:v>
                </c:pt>
                <c:pt idx="767">
                  <c:v>-24.893999999999998</c:v>
                </c:pt>
                <c:pt idx="768">
                  <c:v>-5.8939999999999984</c:v>
                </c:pt>
                <c:pt idx="769">
                  <c:v>27.106000000000002</c:v>
                </c:pt>
                <c:pt idx="770">
                  <c:v>43.106000000000002</c:v>
                </c:pt>
                <c:pt idx="771">
                  <c:v>12.106000000000002</c:v>
                </c:pt>
                <c:pt idx="772">
                  <c:v>-16.893999999999998</c:v>
                </c:pt>
                <c:pt idx="773">
                  <c:v>-26.893999999999998</c:v>
                </c:pt>
                <c:pt idx="774">
                  <c:v>-24.893999999999998</c:v>
                </c:pt>
                <c:pt idx="775">
                  <c:v>-6.8939999999999984</c:v>
                </c:pt>
                <c:pt idx="776">
                  <c:v>28.106000000000002</c:v>
                </c:pt>
                <c:pt idx="777">
                  <c:v>43.106000000000002</c:v>
                </c:pt>
                <c:pt idx="778">
                  <c:v>13.106000000000002</c:v>
                </c:pt>
                <c:pt idx="779">
                  <c:v>-16.893999999999998</c:v>
                </c:pt>
                <c:pt idx="780">
                  <c:v>-27.893999999999998</c:v>
                </c:pt>
                <c:pt idx="781">
                  <c:v>-26.893999999999998</c:v>
                </c:pt>
                <c:pt idx="782">
                  <c:v>-6.8939999999999984</c:v>
                </c:pt>
                <c:pt idx="783">
                  <c:v>31.106000000000002</c:v>
                </c:pt>
                <c:pt idx="784">
                  <c:v>45.106000000000002</c:v>
                </c:pt>
                <c:pt idx="785">
                  <c:v>12.106000000000002</c:v>
                </c:pt>
                <c:pt idx="786">
                  <c:v>-18.893999999999998</c:v>
                </c:pt>
                <c:pt idx="787">
                  <c:v>-28.893999999999998</c:v>
                </c:pt>
                <c:pt idx="788">
                  <c:v>-26.893999999999998</c:v>
                </c:pt>
                <c:pt idx="789">
                  <c:v>-5.8939999999999984</c:v>
                </c:pt>
                <c:pt idx="790">
                  <c:v>31.106000000000002</c:v>
                </c:pt>
                <c:pt idx="791">
                  <c:v>48.106000000000002</c:v>
                </c:pt>
                <c:pt idx="792">
                  <c:v>12.106000000000002</c:v>
                </c:pt>
                <c:pt idx="793">
                  <c:v>-18.893999999999998</c:v>
                </c:pt>
                <c:pt idx="794">
                  <c:v>-29.893999999999998</c:v>
                </c:pt>
                <c:pt idx="795">
                  <c:v>-27.893999999999998</c:v>
                </c:pt>
                <c:pt idx="796">
                  <c:v>-8.8939999999999984</c:v>
                </c:pt>
                <c:pt idx="797">
                  <c:v>33.106000000000002</c:v>
                </c:pt>
                <c:pt idx="798">
                  <c:v>51.106000000000002</c:v>
                </c:pt>
                <c:pt idx="799">
                  <c:v>14.106000000000002</c:v>
                </c:pt>
                <c:pt idx="800">
                  <c:v>-18.893999999999998</c:v>
                </c:pt>
                <c:pt idx="801">
                  <c:v>-30.893999999999998</c:v>
                </c:pt>
                <c:pt idx="802">
                  <c:v>-28.893999999999998</c:v>
                </c:pt>
                <c:pt idx="803">
                  <c:v>-8.8939999999999984</c:v>
                </c:pt>
                <c:pt idx="804">
                  <c:v>33.106000000000002</c:v>
                </c:pt>
                <c:pt idx="805">
                  <c:v>53.106000000000002</c:v>
                </c:pt>
                <c:pt idx="806">
                  <c:v>15.106000000000002</c:v>
                </c:pt>
                <c:pt idx="807">
                  <c:v>-19.893999999999998</c:v>
                </c:pt>
                <c:pt idx="808">
                  <c:v>-30.893999999999998</c:v>
                </c:pt>
                <c:pt idx="809">
                  <c:v>-29.893999999999998</c:v>
                </c:pt>
                <c:pt idx="810">
                  <c:v>-10.893999999999998</c:v>
                </c:pt>
                <c:pt idx="811">
                  <c:v>32.106000000000002</c:v>
                </c:pt>
                <c:pt idx="812">
                  <c:v>58.106000000000002</c:v>
                </c:pt>
                <c:pt idx="813">
                  <c:v>18.106000000000002</c:v>
                </c:pt>
                <c:pt idx="814">
                  <c:v>-18.893999999999998</c:v>
                </c:pt>
                <c:pt idx="815">
                  <c:v>-31.893999999999998</c:v>
                </c:pt>
                <c:pt idx="816">
                  <c:v>-30.893999999999998</c:v>
                </c:pt>
                <c:pt idx="817">
                  <c:v>-13.893999999999998</c:v>
                </c:pt>
                <c:pt idx="818">
                  <c:v>30.106000000000002</c:v>
                </c:pt>
                <c:pt idx="819">
                  <c:v>60.106000000000002</c:v>
                </c:pt>
                <c:pt idx="820">
                  <c:v>22.106000000000002</c:v>
                </c:pt>
                <c:pt idx="821">
                  <c:v>-17.893999999999998</c:v>
                </c:pt>
                <c:pt idx="822">
                  <c:v>-30.893999999999998</c:v>
                </c:pt>
                <c:pt idx="823">
                  <c:v>-31.893999999999998</c:v>
                </c:pt>
                <c:pt idx="824">
                  <c:v>-14.893999999999998</c:v>
                </c:pt>
                <c:pt idx="825">
                  <c:v>28.106000000000002</c:v>
                </c:pt>
                <c:pt idx="826">
                  <c:v>64.105999999999995</c:v>
                </c:pt>
                <c:pt idx="827">
                  <c:v>26.106000000000002</c:v>
                </c:pt>
                <c:pt idx="828">
                  <c:v>-16.893999999999998</c:v>
                </c:pt>
                <c:pt idx="829">
                  <c:v>-32.893999999999998</c:v>
                </c:pt>
                <c:pt idx="830">
                  <c:v>-32.893999999999998</c:v>
                </c:pt>
                <c:pt idx="831">
                  <c:v>-18.893999999999998</c:v>
                </c:pt>
                <c:pt idx="832">
                  <c:v>23.106000000000002</c:v>
                </c:pt>
                <c:pt idx="833">
                  <c:v>66.105999999999995</c:v>
                </c:pt>
                <c:pt idx="834">
                  <c:v>31.106000000000002</c:v>
                </c:pt>
                <c:pt idx="835">
                  <c:v>-14.893999999999998</c:v>
                </c:pt>
                <c:pt idx="836">
                  <c:v>-32.893999999999998</c:v>
                </c:pt>
                <c:pt idx="837">
                  <c:v>-33.893999999999998</c:v>
                </c:pt>
                <c:pt idx="838">
                  <c:v>-21.893999999999998</c:v>
                </c:pt>
                <c:pt idx="839">
                  <c:v>18.106000000000002</c:v>
                </c:pt>
                <c:pt idx="840">
                  <c:v>67.105999999999995</c:v>
                </c:pt>
                <c:pt idx="841">
                  <c:v>39.106000000000002</c:v>
                </c:pt>
                <c:pt idx="842">
                  <c:v>-12.893999999999998</c:v>
                </c:pt>
                <c:pt idx="843">
                  <c:v>-32.893999999999998</c:v>
                </c:pt>
                <c:pt idx="844">
                  <c:v>-35.893999999999998</c:v>
                </c:pt>
                <c:pt idx="845">
                  <c:v>-24.893999999999998</c:v>
                </c:pt>
                <c:pt idx="846">
                  <c:v>12.106000000000002</c:v>
                </c:pt>
                <c:pt idx="847">
                  <c:v>66.105999999999995</c:v>
                </c:pt>
                <c:pt idx="848">
                  <c:v>46.106000000000002</c:v>
                </c:pt>
                <c:pt idx="849">
                  <c:v>-7.8939999999999984</c:v>
                </c:pt>
                <c:pt idx="850">
                  <c:v>-31.893999999999998</c:v>
                </c:pt>
                <c:pt idx="851">
                  <c:v>-36.893999999999998</c:v>
                </c:pt>
                <c:pt idx="852">
                  <c:v>-27.893999999999998</c:v>
                </c:pt>
                <c:pt idx="853">
                  <c:v>5.1060000000000016</c:v>
                </c:pt>
                <c:pt idx="854">
                  <c:v>63.106000000000002</c:v>
                </c:pt>
                <c:pt idx="855">
                  <c:v>56.106000000000002</c:v>
                </c:pt>
                <c:pt idx="856">
                  <c:v>-3.8939999999999984</c:v>
                </c:pt>
                <c:pt idx="857">
                  <c:v>-30.893999999999998</c:v>
                </c:pt>
                <c:pt idx="858">
                  <c:v>-37.893999999999998</c:v>
                </c:pt>
                <c:pt idx="859">
                  <c:v>-31.893999999999998</c:v>
                </c:pt>
                <c:pt idx="860">
                  <c:v>-3.8939999999999984</c:v>
                </c:pt>
                <c:pt idx="861">
                  <c:v>57.106000000000002</c:v>
                </c:pt>
                <c:pt idx="862">
                  <c:v>66.105999999999995</c:v>
                </c:pt>
                <c:pt idx="863">
                  <c:v>4.1060000000000016</c:v>
                </c:pt>
                <c:pt idx="864">
                  <c:v>-29.893999999999998</c:v>
                </c:pt>
                <c:pt idx="865">
                  <c:v>-37.893999999999998</c:v>
                </c:pt>
                <c:pt idx="866">
                  <c:v>-32.893999999999998</c:v>
                </c:pt>
                <c:pt idx="867">
                  <c:v>-10.893999999999998</c:v>
                </c:pt>
                <c:pt idx="868">
                  <c:v>47.106000000000002</c:v>
                </c:pt>
                <c:pt idx="869">
                  <c:v>73.105999999999995</c:v>
                </c:pt>
                <c:pt idx="870">
                  <c:v>14.106000000000002</c:v>
                </c:pt>
                <c:pt idx="871">
                  <c:v>-27.893999999999998</c:v>
                </c:pt>
                <c:pt idx="872">
                  <c:v>-38.893999999999998</c:v>
                </c:pt>
                <c:pt idx="873">
                  <c:v>-36.893999999999998</c:v>
                </c:pt>
                <c:pt idx="874">
                  <c:v>-18.893999999999998</c:v>
                </c:pt>
                <c:pt idx="875">
                  <c:v>35.106000000000002</c:v>
                </c:pt>
                <c:pt idx="876">
                  <c:v>80.105999999999995</c:v>
                </c:pt>
                <c:pt idx="877">
                  <c:v>24.106000000000002</c:v>
                </c:pt>
                <c:pt idx="878">
                  <c:v>-23.893999999999998</c:v>
                </c:pt>
                <c:pt idx="879">
                  <c:v>-38.893999999999998</c:v>
                </c:pt>
                <c:pt idx="880">
                  <c:v>-38.893999999999998</c:v>
                </c:pt>
                <c:pt idx="881">
                  <c:v>-24.893999999999998</c:v>
                </c:pt>
                <c:pt idx="882">
                  <c:v>20.106000000000002</c:v>
                </c:pt>
                <c:pt idx="883">
                  <c:v>81.105999999999995</c:v>
                </c:pt>
                <c:pt idx="884">
                  <c:v>39.106000000000002</c:v>
                </c:pt>
                <c:pt idx="885">
                  <c:v>-17.893999999999998</c:v>
                </c:pt>
                <c:pt idx="886">
                  <c:v>-37.893999999999998</c:v>
                </c:pt>
                <c:pt idx="887">
                  <c:v>-39.893999999999998</c:v>
                </c:pt>
                <c:pt idx="888">
                  <c:v>-30.893999999999998</c:v>
                </c:pt>
                <c:pt idx="889">
                  <c:v>7.1060000000000016</c:v>
                </c:pt>
                <c:pt idx="890">
                  <c:v>75.105999999999995</c:v>
                </c:pt>
                <c:pt idx="891">
                  <c:v>57.106000000000002</c:v>
                </c:pt>
                <c:pt idx="892">
                  <c:v>-10.893999999999998</c:v>
                </c:pt>
                <c:pt idx="893">
                  <c:v>-35.893999999999998</c:v>
                </c:pt>
                <c:pt idx="894">
                  <c:v>-41.893999999999998</c:v>
                </c:pt>
                <c:pt idx="895">
                  <c:v>-34.893999999999998</c:v>
                </c:pt>
                <c:pt idx="896">
                  <c:v>-7.8939999999999984</c:v>
                </c:pt>
                <c:pt idx="897">
                  <c:v>62.106000000000002</c:v>
                </c:pt>
                <c:pt idx="898">
                  <c:v>74.105999999999995</c:v>
                </c:pt>
                <c:pt idx="899">
                  <c:v>2.1060000000000016</c:v>
                </c:pt>
                <c:pt idx="900">
                  <c:v>-33.893999999999998</c:v>
                </c:pt>
                <c:pt idx="901">
                  <c:v>-41.893999999999998</c:v>
                </c:pt>
                <c:pt idx="902">
                  <c:v>-39.893999999999998</c:v>
                </c:pt>
                <c:pt idx="903">
                  <c:v>-18.893999999999998</c:v>
                </c:pt>
                <c:pt idx="904">
                  <c:v>44.106000000000002</c:v>
                </c:pt>
                <c:pt idx="905">
                  <c:v>88.105999999999995</c:v>
                </c:pt>
                <c:pt idx="906">
                  <c:v>19.106000000000002</c:v>
                </c:pt>
                <c:pt idx="907">
                  <c:v>-27.893999999999998</c:v>
                </c:pt>
                <c:pt idx="908">
                  <c:v>-41.893999999999998</c:v>
                </c:pt>
                <c:pt idx="909">
                  <c:v>-40.893999999999998</c:v>
                </c:pt>
                <c:pt idx="910">
                  <c:v>-27.893999999999998</c:v>
                </c:pt>
                <c:pt idx="911">
                  <c:v>22.106000000000002</c:v>
                </c:pt>
                <c:pt idx="912">
                  <c:v>91.105999999999995</c:v>
                </c:pt>
                <c:pt idx="913">
                  <c:v>40.106000000000002</c:v>
                </c:pt>
                <c:pt idx="914">
                  <c:v>-20.893999999999998</c:v>
                </c:pt>
                <c:pt idx="915">
                  <c:v>-40.893999999999998</c:v>
                </c:pt>
                <c:pt idx="916">
                  <c:v>-42.893999999999998</c:v>
                </c:pt>
                <c:pt idx="917">
                  <c:v>-34.893999999999998</c:v>
                </c:pt>
                <c:pt idx="918">
                  <c:v>2.1060000000000016</c:v>
                </c:pt>
                <c:pt idx="919">
                  <c:v>80.105999999999995</c:v>
                </c:pt>
                <c:pt idx="920">
                  <c:v>68.105999999999995</c:v>
                </c:pt>
                <c:pt idx="921">
                  <c:v>-7.8939999999999984</c:v>
                </c:pt>
                <c:pt idx="922">
                  <c:v>-37.893999999999998</c:v>
                </c:pt>
                <c:pt idx="923">
                  <c:v>-42.893999999999998</c:v>
                </c:pt>
                <c:pt idx="924">
                  <c:v>-38.893999999999998</c:v>
                </c:pt>
                <c:pt idx="925">
                  <c:v>-15.893999999999998</c:v>
                </c:pt>
                <c:pt idx="926">
                  <c:v>56.106000000000002</c:v>
                </c:pt>
                <c:pt idx="927">
                  <c:v>90.105999999999995</c:v>
                </c:pt>
                <c:pt idx="928">
                  <c:v>11.106000000000002</c:v>
                </c:pt>
                <c:pt idx="929">
                  <c:v>-32.893999999999998</c:v>
                </c:pt>
                <c:pt idx="930">
                  <c:v>-41.893999999999998</c:v>
                </c:pt>
                <c:pt idx="931">
                  <c:v>-41.893999999999998</c:v>
                </c:pt>
                <c:pt idx="932">
                  <c:v>-27.893999999999998</c:v>
                </c:pt>
                <c:pt idx="933">
                  <c:v>28.106000000000002</c:v>
                </c:pt>
                <c:pt idx="934">
                  <c:v>99.105999999999995</c:v>
                </c:pt>
                <c:pt idx="935">
                  <c:v>38.106000000000002</c:v>
                </c:pt>
                <c:pt idx="936">
                  <c:v>-23.893999999999998</c:v>
                </c:pt>
                <c:pt idx="937">
                  <c:v>-40.893999999999998</c:v>
                </c:pt>
                <c:pt idx="938">
                  <c:v>-43.893999999999998</c:v>
                </c:pt>
                <c:pt idx="939">
                  <c:v>-34.893999999999998</c:v>
                </c:pt>
                <c:pt idx="940">
                  <c:v>1.1060000000000016</c:v>
                </c:pt>
                <c:pt idx="941">
                  <c:v>86.105999999999995</c:v>
                </c:pt>
                <c:pt idx="942">
                  <c:v>72.105999999999995</c:v>
                </c:pt>
                <c:pt idx="943">
                  <c:v>-7.8939999999999984</c:v>
                </c:pt>
                <c:pt idx="944">
                  <c:v>-38.893999999999998</c:v>
                </c:pt>
                <c:pt idx="945">
                  <c:v>-42.893999999999998</c:v>
                </c:pt>
                <c:pt idx="946">
                  <c:v>-40.893999999999998</c:v>
                </c:pt>
                <c:pt idx="947">
                  <c:v>-18.893999999999998</c:v>
                </c:pt>
                <c:pt idx="948">
                  <c:v>53.106000000000002</c:v>
                </c:pt>
                <c:pt idx="949">
                  <c:v>101.10599999999999</c:v>
                </c:pt>
                <c:pt idx="950">
                  <c:v>16.106000000000002</c:v>
                </c:pt>
                <c:pt idx="951">
                  <c:v>-31.893999999999998</c:v>
                </c:pt>
                <c:pt idx="952">
                  <c:v>-43.893999999999998</c:v>
                </c:pt>
                <c:pt idx="953">
                  <c:v>-43.893999999999998</c:v>
                </c:pt>
                <c:pt idx="954">
                  <c:v>-31.893999999999998</c:v>
                </c:pt>
                <c:pt idx="955">
                  <c:v>17.106000000000002</c:v>
                </c:pt>
                <c:pt idx="956">
                  <c:v>103.10599999999999</c:v>
                </c:pt>
                <c:pt idx="957">
                  <c:v>54.106000000000002</c:v>
                </c:pt>
                <c:pt idx="958">
                  <c:v>-20.893999999999998</c:v>
                </c:pt>
                <c:pt idx="959">
                  <c:v>-40.893999999999998</c:v>
                </c:pt>
                <c:pt idx="960">
                  <c:v>-44.893999999999998</c:v>
                </c:pt>
                <c:pt idx="961">
                  <c:v>-39.893999999999998</c:v>
                </c:pt>
                <c:pt idx="962">
                  <c:v>-12.893999999999998</c:v>
                </c:pt>
                <c:pt idx="963">
                  <c:v>72.105999999999995</c:v>
                </c:pt>
                <c:pt idx="964">
                  <c:v>96.105999999999995</c:v>
                </c:pt>
                <c:pt idx="965">
                  <c:v>2.1060000000000016</c:v>
                </c:pt>
                <c:pt idx="966">
                  <c:v>-35.893999999999998</c:v>
                </c:pt>
                <c:pt idx="967">
                  <c:v>-44.893999999999998</c:v>
                </c:pt>
                <c:pt idx="968">
                  <c:v>-43.893999999999998</c:v>
                </c:pt>
                <c:pt idx="969">
                  <c:v>-29.893999999999998</c:v>
                </c:pt>
                <c:pt idx="970">
                  <c:v>26.106000000000002</c:v>
                </c:pt>
                <c:pt idx="971">
                  <c:v>113.10599999999999</c:v>
                </c:pt>
                <c:pt idx="972">
                  <c:v>42.106000000000002</c:v>
                </c:pt>
                <c:pt idx="973">
                  <c:v>-25.893999999999998</c:v>
                </c:pt>
                <c:pt idx="974">
                  <c:v>-43.893999999999998</c:v>
                </c:pt>
                <c:pt idx="975">
                  <c:v>-46.893999999999998</c:v>
                </c:pt>
                <c:pt idx="976">
                  <c:v>-40.893999999999998</c:v>
                </c:pt>
                <c:pt idx="977">
                  <c:v>-9.8939999999999984</c:v>
                </c:pt>
                <c:pt idx="978">
                  <c:v>81.105999999999995</c:v>
                </c:pt>
                <c:pt idx="979">
                  <c:v>94.105999999999995</c:v>
                </c:pt>
                <c:pt idx="980">
                  <c:v>-2.8939999999999984</c:v>
                </c:pt>
                <c:pt idx="981">
                  <c:v>-38.893999999999998</c:v>
                </c:pt>
                <c:pt idx="982">
                  <c:v>-46.893999999999998</c:v>
                </c:pt>
                <c:pt idx="983">
                  <c:v>-45.893999999999998</c:v>
                </c:pt>
                <c:pt idx="984">
                  <c:v>-32.893999999999998</c:v>
                </c:pt>
                <c:pt idx="985">
                  <c:v>27.106000000000002</c:v>
                </c:pt>
                <c:pt idx="986">
                  <c:v>119.10599999999999</c:v>
                </c:pt>
                <c:pt idx="987">
                  <c:v>43.106000000000002</c:v>
                </c:pt>
                <c:pt idx="988">
                  <c:v>-26.893999999999998</c:v>
                </c:pt>
                <c:pt idx="989">
                  <c:v>-44.893999999999998</c:v>
                </c:pt>
                <c:pt idx="990">
                  <c:v>-47.893999999999998</c:v>
                </c:pt>
                <c:pt idx="991">
                  <c:v>-41.893999999999998</c:v>
                </c:pt>
                <c:pt idx="992">
                  <c:v>-14.893999999999998</c:v>
                </c:pt>
                <c:pt idx="993">
                  <c:v>76.105999999999995</c:v>
                </c:pt>
                <c:pt idx="994">
                  <c:v>106.10599999999999</c:v>
                </c:pt>
                <c:pt idx="995">
                  <c:v>1.1060000000000016</c:v>
                </c:pt>
                <c:pt idx="996">
                  <c:v>-39.893999999999998</c:v>
                </c:pt>
                <c:pt idx="997">
                  <c:v>-47.893999999999998</c:v>
                </c:pt>
                <c:pt idx="998">
                  <c:v>-46.893999999999998</c:v>
                </c:pt>
                <c:pt idx="999">
                  <c:v>-36.893999999999998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814208"/>
        <c:axId val="233814784"/>
      </c:scatterChart>
      <c:valAx>
        <c:axId val="233814208"/>
        <c:scaling>
          <c:orientation val="minMax"/>
          <c:max val="5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Run Number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14784"/>
        <c:crossesAt val="-100"/>
        <c:crossBetween val="midCat"/>
      </c:valAx>
      <c:valAx>
        <c:axId val="23381478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Intensity Residual (A.U.)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1310964757373666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3814208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052340332458442"/>
          <c:y val="4.3102489215670552E-2"/>
          <c:w val="0.74935848643919523"/>
          <c:h val="0.76276354455651951"/>
        </c:manualLayout>
      </c:layout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'Laser Intensity'!$C$9:$C$1007</c:f>
              <c:numCache>
                <c:formatCode>General</c:formatCode>
                <c:ptCount val="999"/>
                <c:pt idx="0">
                  <c:v>26.106000000000002</c:v>
                </c:pt>
                <c:pt idx="1">
                  <c:v>81.105999999999995</c:v>
                </c:pt>
                <c:pt idx="2">
                  <c:v>35.106000000000002</c:v>
                </c:pt>
                <c:pt idx="3">
                  <c:v>-18.893999999999998</c:v>
                </c:pt>
                <c:pt idx="4">
                  <c:v>-37.893999999999998</c:v>
                </c:pt>
                <c:pt idx="5">
                  <c:v>-38.893999999999998</c:v>
                </c:pt>
                <c:pt idx="6">
                  <c:v>-27.893999999999998</c:v>
                </c:pt>
                <c:pt idx="7">
                  <c:v>12.106000000000002</c:v>
                </c:pt>
                <c:pt idx="8">
                  <c:v>78.105999999999995</c:v>
                </c:pt>
                <c:pt idx="9">
                  <c:v>51.106000000000002</c:v>
                </c:pt>
                <c:pt idx="10">
                  <c:v>-11.893999999999998</c:v>
                </c:pt>
                <c:pt idx="11">
                  <c:v>-36.893999999999998</c:v>
                </c:pt>
                <c:pt idx="12">
                  <c:v>-40.893999999999998</c:v>
                </c:pt>
                <c:pt idx="13">
                  <c:v>-32.893999999999998</c:v>
                </c:pt>
                <c:pt idx="14">
                  <c:v>-0.89399999999999835</c:v>
                </c:pt>
                <c:pt idx="15">
                  <c:v>69.105999999999995</c:v>
                </c:pt>
                <c:pt idx="16">
                  <c:v>69.105999999999995</c:v>
                </c:pt>
                <c:pt idx="17">
                  <c:v>-1.8939999999999984</c:v>
                </c:pt>
                <c:pt idx="18">
                  <c:v>-32.893999999999998</c:v>
                </c:pt>
                <c:pt idx="19">
                  <c:v>-40.893999999999998</c:v>
                </c:pt>
                <c:pt idx="20">
                  <c:v>-35.893999999999998</c:v>
                </c:pt>
                <c:pt idx="21">
                  <c:v>-13.893999999999998</c:v>
                </c:pt>
                <c:pt idx="22">
                  <c:v>52.106000000000002</c:v>
                </c:pt>
                <c:pt idx="23">
                  <c:v>84.105999999999995</c:v>
                </c:pt>
                <c:pt idx="24">
                  <c:v>13.106000000000002</c:v>
                </c:pt>
                <c:pt idx="25">
                  <c:v>-29.893999999999998</c:v>
                </c:pt>
                <c:pt idx="26">
                  <c:v>-39.893999999999998</c:v>
                </c:pt>
                <c:pt idx="27">
                  <c:v>-40.893999999999998</c:v>
                </c:pt>
                <c:pt idx="28">
                  <c:v>-22.893999999999998</c:v>
                </c:pt>
                <c:pt idx="29">
                  <c:v>32.106000000000002</c:v>
                </c:pt>
                <c:pt idx="30">
                  <c:v>92.105999999999995</c:v>
                </c:pt>
                <c:pt idx="31">
                  <c:v>33.106000000000002</c:v>
                </c:pt>
                <c:pt idx="32">
                  <c:v>-23.893999999999998</c:v>
                </c:pt>
                <c:pt idx="33">
                  <c:v>-39.893999999999998</c:v>
                </c:pt>
                <c:pt idx="34">
                  <c:v>-41.893999999999998</c:v>
                </c:pt>
                <c:pt idx="35">
                  <c:v>-30.893999999999998</c:v>
                </c:pt>
                <c:pt idx="36">
                  <c:v>11.106000000000002</c:v>
                </c:pt>
                <c:pt idx="37">
                  <c:v>86.105999999999995</c:v>
                </c:pt>
                <c:pt idx="38">
                  <c:v>57.106000000000002</c:v>
                </c:pt>
                <c:pt idx="39">
                  <c:v>-13.893999999999998</c:v>
                </c:pt>
                <c:pt idx="40">
                  <c:v>-36.893999999999998</c:v>
                </c:pt>
                <c:pt idx="41">
                  <c:v>-41.893999999999998</c:v>
                </c:pt>
                <c:pt idx="42">
                  <c:v>-37.893999999999998</c:v>
                </c:pt>
                <c:pt idx="43">
                  <c:v>-7.8939999999999984</c:v>
                </c:pt>
                <c:pt idx="44">
                  <c:v>68.105999999999995</c:v>
                </c:pt>
                <c:pt idx="45">
                  <c:v>82.105999999999995</c:v>
                </c:pt>
                <c:pt idx="46">
                  <c:v>2.1060000000000016</c:v>
                </c:pt>
                <c:pt idx="47">
                  <c:v>-33.893999999999998</c:v>
                </c:pt>
                <c:pt idx="48">
                  <c:v>-42.893999999999998</c:v>
                </c:pt>
                <c:pt idx="49">
                  <c:v>-40.893999999999998</c:v>
                </c:pt>
                <c:pt idx="50">
                  <c:v>-22.893999999999998</c:v>
                </c:pt>
                <c:pt idx="51">
                  <c:v>40.106000000000002</c:v>
                </c:pt>
                <c:pt idx="52">
                  <c:v>98.105999999999995</c:v>
                </c:pt>
                <c:pt idx="53">
                  <c:v>26.106000000000002</c:v>
                </c:pt>
                <c:pt idx="54">
                  <c:v>-27.893999999999998</c:v>
                </c:pt>
                <c:pt idx="55">
                  <c:v>-42.893999999999998</c:v>
                </c:pt>
                <c:pt idx="56">
                  <c:v>-42.893999999999998</c:v>
                </c:pt>
                <c:pt idx="57">
                  <c:v>-32.893999999999998</c:v>
                </c:pt>
                <c:pt idx="58">
                  <c:v>12.106000000000002</c:v>
                </c:pt>
                <c:pt idx="59">
                  <c:v>94.105999999999995</c:v>
                </c:pt>
                <c:pt idx="60">
                  <c:v>58.106000000000002</c:v>
                </c:pt>
                <c:pt idx="61">
                  <c:v>-16.893999999999998</c:v>
                </c:pt>
                <c:pt idx="62">
                  <c:v>-39.893999999999998</c:v>
                </c:pt>
                <c:pt idx="63">
                  <c:v>-44.893999999999998</c:v>
                </c:pt>
                <c:pt idx="64">
                  <c:v>-38.893999999999998</c:v>
                </c:pt>
                <c:pt idx="65">
                  <c:v>-12.893999999999998</c:v>
                </c:pt>
                <c:pt idx="66">
                  <c:v>68.105999999999995</c:v>
                </c:pt>
                <c:pt idx="67">
                  <c:v>90.105999999999995</c:v>
                </c:pt>
                <c:pt idx="68">
                  <c:v>3.1060000000000016</c:v>
                </c:pt>
                <c:pt idx="69">
                  <c:v>-35.893999999999998</c:v>
                </c:pt>
                <c:pt idx="70">
                  <c:v>-43.893999999999998</c:v>
                </c:pt>
                <c:pt idx="71">
                  <c:v>-42.893999999999998</c:v>
                </c:pt>
                <c:pt idx="72">
                  <c:v>-26.893999999999998</c:v>
                </c:pt>
                <c:pt idx="73">
                  <c:v>32.106000000000002</c:v>
                </c:pt>
                <c:pt idx="74">
                  <c:v>106.10599999999999</c:v>
                </c:pt>
                <c:pt idx="75">
                  <c:v>35.106000000000002</c:v>
                </c:pt>
                <c:pt idx="76">
                  <c:v>-26.893999999999998</c:v>
                </c:pt>
                <c:pt idx="77">
                  <c:v>-43.893999999999998</c:v>
                </c:pt>
                <c:pt idx="78">
                  <c:v>-45.893999999999998</c:v>
                </c:pt>
                <c:pt idx="79">
                  <c:v>-37.893999999999998</c:v>
                </c:pt>
                <c:pt idx="80">
                  <c:v>-1.8939999999999984</c:v>
                </c:pt>
                <c:pt idx="81">
                  <c:v>89.105999999999995</c:v>
                </c:pt>
                <c:pt idx="82">
                  <c:v>77.105999999999995</c:v>
                </c:pt>
                <c:pt idx="83">
                  <c:v>-9.8939999999999984</c:v>
                </c:pt>
                <c:pt idx="84">
                  <c:v>-39.893999999999998</c:v>
                </c:pt>
                <c:pt idx="85">
                  <c:v>-44.893999999999998</c:v>
                </c:pt>
                <c:pt idx="86">
                  <c:v>-43.893999999999998</c:v>
                </c:pt>
                <c:pt idx="87">
                  <c:v>-24.893999999999998</c:v>
                </c:pt>
                <c:pt idx="88">
                  <c:v>46.106000000000002</c:v>
                </c:pt>
                <c:pt idx="89">
                  <c:v>109.10599999999999</c:v>
                </c:pt>
                <c:pt idx="90">
                  <c:v>22.106000000000002</c:v>
                </c:pt>
                <c:pt idx="91">
                  <c:v>-31.893999999999998</c:v>
                </c:pt>
                <c:pt idx="92">
                  <c:v>-44.893999999999998</c:v>
                </c:pt>
                <c:pt idx="93">
                  <c:v>-45.893999999999998</c:v>
                </c:pt>
                <c:pt idx="94">
                  <c:v>-36.893999999999998</c:v>
                </c:pt>
                <c:pt idx="95">
                  <c:v>5.1060000000000016</c:v>
                </c:pt>
                <c:pt idx="96">
                  <c:v>100.10599999999999</c:v>
                </c:pt>
                <c:pt idx="97">
                  <c:v>73.105999999999995</c:v>
                </c:pt>
                <c:pt idx="98">
                  <c:v>-14.893999999999998</c:v>
                </c:pt>
                <c:pt idx="99">
                  <c:v>-41.893999999999998</c:v>
                </c:pt>
                <c:pt idx="100">
                  <c:v>-45.893999999999998</c:v>
                </c:pt>
                <c:pt idx="101">
                  <c:v>-43.893999999999998</c:v>
                </c:pt>
                <c:pt idx="102">
                  <c:v>-23.893999999999998</c:v>
                </c:pt>
                <c:pt idx="103">
                  <c:v>51.106000000000002</c:v>
                </c:pt>
                <c:pt idx="104">
                  <c:v>116.10599999999999</c:v>
                </c:pt>
                <c:pt idx="105">
                  <c:v>20.106000000000002</c:v>
                </c:pt>
                <c:pt idx="106">
                  <c:v>-33.893999999999998</c:v>
                </c:pt>
                <c:pt idx="107">
                  <c:v>-45.893999999999998</c:v>
                </c:pt>
                <c:pt idx="108">
                  <c:v>-46.893999999999998</c:v>
                </c:pt>
                <c:pt idx="109">
                  <c:v>-39.893999999999998</c:v>
                </c:pt>
                <c:pt idx="110">
                  <c:v>0.10600000000000165</c:v>
                </c:pt>
                <c:pt idx="111">
                  <c:v>103.10599999999999</c:v>
                </c:pt>
                <c:pt idx="112">
                  <c:v>80.105999999999995</c:v>
                </c:pt>
                <c:pt idx="113">
                  <c:v>-14.893999999999998</c:v>
                </c:pt>
                <c:pt idx="114">
                  <c:v>-41.893999999999998</c:v>
                </c:pt>
                <c:pt idx="115">
                  <c:v>-47.893999999999998</c:v>
                </c:pt>
                <c:pt idx="116">
                  <c:v>-45.893999999999998</c:v>
                </c:pt>
                <c:pt idx="117">
                  <c:v>-29.893999999999998</c:v>
                </c:pt>
                <c:pt idx="118">
                  <c:v>38.106000000000002</c:v>
                </c:pt>
                <c:pt idx="119">
                  <c:v>125.10599999999999</c:v>
                </c:pt>
                <c:pt idx="120">
                  <c:v>33.106000000000002</c:v>
                </c:pt>
                <c:pt idx="121">
                  <c:v>-31.893999999999998</c:v>
                </c:pt>
                <c:pt idx="122">
                  <c:v>-45.893999999999998</c:v>
                </c:pt>
                <c:pt idx="123">
                  <c:v>-47.893999999999998</c:v>
                </c:pt>
                <c:pt idx="124">
                  <c:v>-42.893999999999998</c:v>
                </c:pt>
                <c:pt idx="125">
                  <c:v>-13.893999999999998</c:v>
                </c:pt>
                <c:pt idx="126">
                  <c:v>85.105999999999995</c:v>
                </c:pt>
                <c:pt idx="127">
                  <c:v>107.10599999999999</c:v>
                </c:pt>
                <c:pt idx="128">
                  <c:v>-1.8939999999999984</c:v>
                </c:pt>
                <c:pt idx="129">
                  <c:v>-40.893999999999998</c:v>
                </c:pt>
                <c:pt idx="130">
                  <c:v>-48.893999999999998</c:v>
                </c:pt>
                <c:pt idx="131">
                  <c:v>-47.893999999999998</c:v>
                </c:pt>
                <c:pt idx="132">
                  <c:v>-38.893999999999998</c:v>
                </c:pt>
                <c:pt idx="133">
                  <c:v>8.1060000000000016</c:v>
                </c:pt>
                <c:pt idx="134">
                  <c:v>123.10599999999999</c:v>
                </c:pt>
                <c:pt idx="135">
                  <c:v>72.105999999999995</c:v>
                </c:pt>
                <c:pt idx="136">
                  <c:v>-21.893999999999998</c:v>
                </c:pt>
                <c:pt idx="137">
                  <c:v>-44.893999999999998</c:v>
                </c:pt>
                <c:pt idx="138">
                  <c:v>-48.893999999999998</c:v>
                </c:pt>
                <c:pt idx="139">
                  <c:v>-46.893999999999998</c:v>
                </c:pt>
                <c:pt idx="140">
                  <c:v>-33.893999999999998</c:v>
                </c:pt>
                <c:pt idx="141">
                  <c:v>33.106000000000002</c:v>
                </c:pt>
                <c:pt idx="142">
                  <c:v>142.10599999999999</c:v>
                </c:pt>
                <c:pt idx="143">
                  <c:v>40.106000000000002</c:v>
                </c:pt>
                <c:pt idx="144">
                  <c:v>-32.893999999999998</c:v>
                </c:pt>
                <c:pt idx="145">
                  <c:v>-47.893999999999998</c:v>
                </c:pt>
                <c:pt idx="146">
                  <c:v>-49.893999999999998</c:v>
                </c:pt>
                <c:pt idx="147">
                  <c:v>-46.893999999999998</c:v>
                </c:pt>
                <c:pt idx="148">
                  <c:v>-29.893999999999998</c:v>
                </c:pt>
                <c:pt idx="149">
                  <c:v>54.106000000000002</c:v>
                </c:pt>
                <c:pt idx="150">
                  <c:v>146.10599999999999</c:v>
                </c:pt>
                <c:pt idx="151">
                  <c:v>22.106000000000002</c:v>
                </c:pt>
                <c:pt idx="152">
                  <c:v>-38.893999999999998</c:v>
                </c:pt>
                <c:pt idx="153">
                  <c:v>-48.893999999999998</c:v>
                </c:pt>
                <c:pt idx="154">
                  <c:v>-50.893999999999998</c:v>
                </c:pt>
                <c:pt idx="155">
                  <c:v>-49.893999999999998</c:v>
                </c:pt>
                <c:pt idx="156">
                  <c:v>-29.893999999999998</c:v>
                </c:pt>
                <c:pt idx="157">
                  <c:v>60.106000000000002</c:v>
                </c:pt>
                <c:pt idx="158">
                  <c:v>155.10599999999999</c:v>
                </c:pt>
                <c:pt idx="159">
                  <c:v>17.106000000000002</c:v>
                </c:pt>
                <c:pt idx="160">
                  <c:v>-39.893999999999998</c:v>
                </c:pt>
                <c:pt idx="161">
                  <c:v>-49.893999999999998</c:v>
                </c:pt>
                <c:pt idx="162">
                  <c:v>-51.893999999999998</c:v>
                </c:pt>
                <c:pt idx="163">
                  <c:v>-50.893999999999998</c:v>
                </c:pt>
                <c:pt idx="164">
                  <c:v>-38.893999999999998</c:v>
                </c:pt>
                <c:pt idx="165">
                  <c:v>35.106000000000002</c:v>
                </c:pt>
                <c:pt idx="166">
                  <c:v>174.10599999999999</c:v>
                </c:pt>
                <c:pt idx="167">
                  <c:v>39.106000000000002</c:v>
                </c:pt>
                <c:pt idx="168">
                  <c:v>-37.893999999999998</c:v>
                </c:pt>
                <c:pt idx="169">
                  <c:v>-50.893999999999998</c:v>
                </c:pt>
                <c:pt idx="170">
                  <c:v>-51.893999999999998</c:v>
                </c:pt>
                <c:pt idx="171">
                  <c:v>-52.893999999999998</c:v>
                </c:pt>
                <c:pt idx="172">
                  <c:v>-50.893999999999998</c:v>
                </c:pt>
                <c:pt idx="173">
                  <c:v>-24.893999999999998</c:v>
                </c:pt>
                <c:pt idx="174">
                  <c:v>116.10599999999999</c:v>
                </c:pt>
                <c:pt idx="175">
                  <c:v>155.10599999999999</c:v>
                </c:pt>
                <c:pt idx="176">
                  <c:v>-13.893999999999998</c:v>
                </c:pt>
                <c:pt idx="177">
                  <c:v>-48.893999999999998</c:v>
                </c:pt>
                <c:pt idx="178">
                  <c:v>-52.893999999999998</c:v>
                </c:pt>
                <c:pt idx="179">
                  <c:v>-54.893999999999998</c:v>
                </c:pt>
                <c:pt idx="180">
                  <c:v>-55.893999999999998</c:v>
                </c:pt>
                <c:pt idx="181">
                  <c:v>-56.893999999999998</c:v>
                </c:pt>
                <c:pt idx="182">
                  <c:v>-55.893999999999998</c:v>
                </c:pt>
                <c:pt idx="183">
                  <c:v>-40.893999999999998</c:v>
                </c:pt>
                <c:pt idx="184">
                  <c:v>45.106000000000002</c:v>
                </c:pt>
                <c:pt idx="185">
                  <c:v>65.105999999999995</c:v>
                </c:pt>
                <c:pt idx="186">
                  <c:v>-4.8939999999999984</c:v>
                </c:pt>
                <c:pt idx="187">
                  <c:v>-29.893999999999998</c:v>
                </c:pt>
                <c:pt idx="188">
                  <c:v>-31.893999999999998</c:v>
                </c:pt>
                <c:pt idx="189">
                  <c:v>-18.893999999999998</c:v>
                </c:pt>
                <c:pt idx="190">
                  <c:v>11.106000000000002</c:v>
                </c:pt>
                <c:pt idx="191">
                  <c:v>38.106000000000002</c:v>
                </c:pt>
                <c:pt idx="192">
                  <c:v>19.106000000000002</c:v>
                </c:pt>
                <c:pt idx="193">
                  <c:v>-10.893999999999998</c:v>
                </c:pt>
                <c:pt idx="194">
                  <c:v>-25.893999999999998</c:v>
                </c:pt>
                <c:pt idx="195">
                  <c:v>-26.893999999999998</c:v>
                </c:pt>
                <c:pt idx="196">
                  <c:v>-12.893999999999998</c:v>
                </c:pt>
                <c:pt idx="197">
                  <c:v>15.106000000000002</c:v>
                </c:pt>
                <c:pt idx="198">
                  <c:v>35.106000000000002</c:v>
                </c:pt>
                <c:pt idx="199">
                  <c:v>16.106000000000002</c:v>
                </c:pt>
                <c:pt idx="200">
                  <c:v>-11.893999999999998</c:v>
                </c:pt>
                <c:pt idx="201">
                  <c:v>-25.893999999999998</c:v>
                </c:pt>
                <c:pt idx="202">
                  <c:v>-24.893999999999998</c:v>
                </c:pt>
                <c:pt idx="203">
                  <c:v>-10.893999999999998</c:v>
                </c:pt>
                <c:pt idx="204">
                  <c:v>18.106000000000002</c:v>
                </c:pt>
                <c:pt idx="205">
                  <c:v>36.106000000000002</c:v>
                </c:pt>
                <c:pt idx="206">
                  <c:v>15.106000000000002</c:v>
                </c:pt>
                <c:pt idx="207">
                  <c:v>-12.893999999999998</c:v>
                </c:pt>
                <c:pt idx="208">
                  <c:v>-25.893999999999998</c:v>
                </c:pt>
                <c:pt idx="209">
                  <c:v>-25.893999999999998</c:v>
                </c:pt>
                <c:pt idx="210">
                  <c:v>-10.893999999999998</c:v>
                </c:pt>
                <c:pt idx="211">
                  <c:v>21.106000000000002</c:v>
                </c:pt>
                <c:pt idx="212">
                  <c:v>39.106000000000002</c:v>
                </c:pt>
                <c:pt idx="213">
                  <c:v>16.106000000000002</c:v>
                </c:pt>
                <c:pt idx="214">
                  <c:v>-13.893999999999998</c:v>
                </c:pt>
                <c:pt idx="215">
                  <c:v>-27.893999999999998</c:v>
                </c:pt>
                <c:pt idx="216">
                  <c:v>-26.893999999999998</c:v>
                </c:pt>
                <c:pt idx="217">
                  <c:v>-10.893999999999998</c:v>
                </c:pt>
                <c:pt idx="218">
                  <c:v>23.106000000000002</c:v>
                </c:pt>
                <c:pt idx="219">
                  <c:v>41.106000000000002</c:v>
                </c:pt>
                <c:pt idx="220">
                  <c:v>14.106000000000002</c:v>
                </c:pt>
                <c:pt idx="221">
                  <c:v>-15.893999999999998</c:v>
                </c:pt>
                <c:pt idx="222">
                  <c:v>-27.893999999999998</c:v>
                </c:pt>
                <c:pt idx="223">
                  <c:v>-26.893999999999998</c:v>
                </c:pt>
                <c:pt idx="224">
                  <c:v>-9.8939999999999984</c:v>
                </c:pt>
                <c:pt idx="225">
                  <c:v>25.106000000000002</c:v>
                </c:pt>
                <c:pt idx="226">
                  <c:v>43.106000000000002</c:v>
                </c:pt>
                <c:pt idx="227">
                  <c:v>13.106000000000002</c:v>
                </c:pt>
                <c:pt idx="228">
                  <c:v>-16.893999999999998</c:v>
                </c:pt>
                <c:pt idx="229">
                  <c:v>-29.893999999999998</c:v>
                </c:pt>
                <c:pt idx="230">
                  <c:v>-28.893999999999998</c:v>
                </c:pt>
                <c:pt idx="231">
                  <c:v>-10.893999999999998</c:v>
                </c:pt>
                <c:pt idx="232">
                  <c:v>25.106000000000002</c:v>
                </c:pt>
                <c:pt idx="233">
                  <c:v>46.106000000000002</c:v>
                </c:pt>
                <c:pt idx="234">
                  <c:v>14.106000000000002</c:v>
                </c:pt>
                <c:pt idx="235">
                  <c:v>-16.893999999999998</c:v>
                </c:pt>
                <c:pt idx="236">
                  <c:v>-28.893999999999998</c:v>
                </c:pt>
                <c:pt idx="237">
                  <c:v>-28.893999999999998</c:v>
                </c:pt>
                <c:pt idx="238">
                  <c:v>-10.893999999999998</c:v>
                </c:pt>
                <c:pt idx="239">
                  <c:v>27.106000000000002</c:v>
                </c:pt>
                <c:pt idx="240">
                  <c:v>49.106000000000002</c:v>
                </c:pt>
                <c:pt idx="241">
                  <c:v>16.106000000000002</c:v>
                </c:pt>
                <c:pt idx="242">
                  <c:v>-18.893999999999998</c:v>
                </c:pt>
                <c:pt idx="243">
                  <c:v>-30.893999999999998</c:v>
                </c:pt>
                <c:pt idx="244">
                  <c:v>-29.893999999999998</c:v>
                </c:pt>
                <c:pt idx="245">
                  <c:v>-12.893999999999998</c:v>
                </c:pt>
                <c:pt idx="246">
                  <c:v>27.106000000000002</c:v>
                </c:pt>
                <c:pt idx="247">
                  <c:v>50.106000000000002</c:v>
                </c:pt>
                <c:pt idx="248">
                  <c:v>16.106000000000002</c:v>
                </c:pt>
                <c:pt idx="249">
                  <c:v>-18.893999999999998</c:v>
                </c:pt>
                <c:pt idx="250">
                  <c:v>-31.893999999999998</c:v>
                </c:pt>
                <c:pt idx="251">
                  <c:v>-29.893999999999998</c:v>
                </c:pt>
                <c:pt idx="252">
                  <c:v>-12.893999999999998</c:v>
                </c:pt>
                <c:pt idx="253">
                  <c:v>28.106000000000002</c:v>
                </c:pt>
                <c:pt idx="254">
                  <c:v>54.106000000000002</c:v>
                </c:pt>
                <c:pt idx="255">
                  <c:v>19.106000000000002</c:v>
                </c:pt>
                <c:pt idx="256">
                  <c:v>-18.893999999999998</c:v>
                </c:pt>
                <c:pt idx="257">
                  <c:v>-31.893999999999998</c:v>
                </c:pt>
                <c:pt idx="258">
                  <c:v>-31.893999999999998</c:v>
                </c:pt>
                <c:pt idx="259">
                  <c:v>-14.893999999999998</c:v>
                </c:pt>
                <c:pt idx="260">
                  <c:v>26.106000000000002</c:v>
                </c:pt>
                <c:pt idx="261">
                  <c:v>57.106000000000002</c:v>
                </c:pt>
                <c:pt idx="262">
                  <c:v>22.106000000000002</c:v>
                </c:pt>
                <c:pt idx="263">
                  <c:v>-17.893999999999998</c:v>
                </c:pt>
                <c:pt idx="264">
                  <c:v>-33.893999999999998</c:v>
                </c:pt>
                <c:pt idx="265">
                  <c:v>-33.893999999999998</c:v>
                </c:pt>
                <c:pt idx="266">
                  <c:v>-16.893999999999998</c:v>
                </c:pt>
                <c:pt idx="267">
                  <c:v>24.106000000000002</c:v>
                </c:pt>
                <c:pt idx="268">
                  <c:v>59.106000000000002</c:v>
                </c:pt>
                <c:pt idx="269">
                  <c:v>25.106000000000002</c:v>
                </c:pt>
                <c:pt idx="270">
                  <c:v>-17.893999999999998</c:v>
                </c:pt>
                <c:pt idx="271">
                  <c:v>-33.893999999999998</c:v>
                </c:pt>
                <c:pt idx="272">
                  <c:v>-34.893999999999998</c:v>
                </c:pt>
                <c:pt idx="273">
                  <c:v>-20.893999999999998</c:v>
                </c:pt>
                <c:pt idx="274">
                  <c:v>20.106000000000002</c:v>
                </c:pt>
                <c:pt idx="275">
                  <c:v>61.106000000000002</c:v>
                </c:pt>
                <c:pt idx="276">
                  <c:v>30.106000000000002</c:v>
                </c:pt>
                <c:pt idx="277">
                  <c:v>-16.893999999999998</c:v>
                </c:pt>
                <c:pt idx="278">
                  <c:v>-33.893999999999998</c:v>
                </c:pt>
                <c:pt idx="279">
                  <c:v>-35.893999999999998</c:v>
                </c:pt>
                <c:pt idx="280">
                  <c:v>-23.893999999999998</c:v>
                </c:pt>
                <c:pt idx="281">
                  <c:v>16.106000000000002</c:v>
                </c:pt>
                <c:pt idx="282">
                  <c:v>63.106000000000002</c:v>
                </c:pt>
                <c:pt idx="283">
                  <c:v>36.106000000000002</c:v>
                </c:pt>
                <c:pt idx="284">
                  <c:v>-13.893999999999998</c:v>
                </c:pt>
                <c:pt idx="285">
                  <c:v>-33.893999999999998</c:v>
                </c:pt>
                <c:pt idx="286">
                  <c:v>-36.893999999999998</c:v>
                </c:pt>
                <c:pt idx="287">
                  <c:v>-24.893999999999998</c:v>
                </c:pt>
                <c:pt idx="288">
                  <c:v>12.106000000000002</c:v>
                </c:pt>
                <c:pt idx="289">
                  <c:v>63.106000000000002</c:v>
                </c:pt>
                <c:pt idx="290">
                  <c:v>42.106000000000002</c:v>
                </c:pt>
                <c:pt idx="291">
                  <c:v>-9.8939999999999984</c:v>
                </c:pt>
                <c:pt idx="292">
                  <c:v>-32.893999999999998</c:v>
                </c:pt>
                <c:pt idx="293">
                  <c:v>-37.893999999999998</c:v>
                </c:pt>
                <c:pt idx="294">
                  <c:v>-28.893999999999998</c:v>
                </c:pt>
                <c:pt idx="295">
                  <c:v>4.1060000000000016</c:v>
                </c:pt>
                <c:pt idx="296">
                  <c:v>61.106000000000002</c:v>
                </c:pt>
                <c:pt idx="297">
                  <c:v>50.106000000000002</c:v>
                </c:pt>
                <c:pt idx="298">
                  <c:v>-6.8939999999999984</c:v>
                </c:pt>
                <c:pt idx="299">
                  <c:v>-32.893999999999998</c:v>
                </c:pt>
                <c:pt idx="300">
                  <c:v>-38.893999999999998</c:v>
                </c:pt>
                <c:pt idx="301">
                  <c:v>-31.893999999999998</c:v>
                </c:pt>
                <c:pt idx="302">
                  <c:v>-2.8939999999999984</c:v>
                </c:pt>
                <c:pt idx="303">
                  <c:v>57.106000000000002</c:v>
                </c:pt>
                <c:pt idx="304">
                  <c:v>60.106000000000002</c:v>
                </c:pt>
                <c:pt idx="305">
                  <c:v>-0.89399999999999835</c:v>
                </c:pt>
                <c:pt idx="306">
                  <c:v>-31.893999999999998</c:v>
                </c:pt>
                <c:pt idx="307">
                  <c:v>-39.893999999999998</c:v>
                </c:pt>
                <c:pt idx="308">
                  <c:v>-34.893999999999998</c:v>
                </c:pt>
                <c:pt idx="309">
                  <c:v>-10.893999999999998</c:v>
                </c:pt>
                <c:pt idx="310">
                  <c:v>49.106000000000002</c:v>
                </c:pt>
                <c:pt idx="311">
                  <c:v>68.105999999999995</c:v>
                </c:pt>
                <c:pt idx="312">
                  <c:v>8.1060000000000016</c:v>
                </c:pt>
                <c:pt idx="313">
                  <c:v>-28.893999999999998</c:v>
                </c:pt>
                <c:pt idx="314">
                  <c:v>-39.893999999999998</c:v>
                </c:pt>
                <c:pt idx="315">
                  <c:v>-36.893999999999998</c:v>
                </c:pt>
                <c:pt idx="316">
                  <c:v>-16.893999999999998</c:v>
                </c:pt>
                <c:pt idx="317">
                  <c:v>38.106000000000002</c:v>
                </c:pt>
                <c:pt idx="318">
                  <c:v>75.105999999999995</c:v>
                </c:pt>
                <c:pt idx="319">
                  <c:v>17.106000000000002</c:v>
                </c:pt>
                <c:pt idx="320">
                  <c:v>-25.893999999999998</c:v>
                </c:pt>
                <c:pt idx="321">
                  <c:v>-37.893999999999998</c:v>
                </c:pt>
                <c:pt idx="322">
                  <c:v>-37.893999999999998</c:v>
                </c:pt>
                <c:pt idx="323">
                  <c:v>-23.893999999999998</c:v>
                </c:pt>
                <c:pt idx="324">
                  <c:v>26.106000000000002</c:v>
                </c:pt>
                <c:pt idx="325">
                  <c:v>79.105999999999995</c:v>
                </c:pt>
                <c:pt idx="326">
                  <c:v>31.106000000000002</c:v>
                </c:pt>
                <c:pt idx="327">
                  <c:v>-21.893999999999998</c:v>
                </c:pt>
                <c:pt idx="328">
                  <c:v>-38.893999999999998</c:v>
                </c:pt>
                <c:pt idx="329">
                  <c:v>-40.893999999999998</c:v>
                </c:pt>
                <c:pt idx="330">
                  <c:v>-29.893999999999998</c:v>
                </c:pt>
                <c:pt idx="331">
                  <c:v>13.106000000000002</c:v>
                </c:pt>
                <c:pt idx="332">
                  <c:v>77.105999999999995</c:v>
                </c:pt>
                <c:pt idx="333">
                  <c:v>47.106000000000002</c:v>
                </c:pt>
                <c:pt idx="334">
                  <c:v>-15.893999999999998</c:v>
                </c:pt>
                <c:pt idx="335">
                  <c:v>-36.893999999999998</c:v>
                </c:pt>
                <c:pt idx="336">
                  <c:v>-40.893999999999998</c:v>
                </c:pt>
                <c:pt idx="337">
                  <c:v>-33.893999999999998</c:v>
                </c:pt>
                <c:pt idx="338">
                  <c:v>-0.89399999999999835</c:v>
                </c:pt>
                <c:pt idx="339">
                  <c:v>69.105999999999995</c:v>
                </c:pt>
                <c:pt idx="340">
                  <c:v>65.105999999999995</c:v>
                </c:pt>
                <c:pt idx="341">
                  <c:v>-4.8939999999999984</c:v>
                </c:pt>
                <c:pt idx="342">
                  <c:v>-35.893999999999998</c:v>
                </c:pt>
                <c:pt idx="343">
                  <c:v>-41.893999999999998</c:v>
                </c:pt>
                <c:pt idx="344">
                  <c:v>-37.893999999999998</c:v>
                </c:pt>
                <c:pt idx="345">
                  <c:v>-12.893999999999998</c:v>
                </c:pt>
                <c:pt idx="346">
                  <c:v>54.106000000000002</c:v>
                </c:pt>
                <c:pt idx="347">
                  <c:v>80.105999999999995</c:v>
                </c:pt>
                <c:pt idx="348">
                  <c:v>8.1060000000000016</c:v>
                </c:pt>
                <c:pt idx="349">
                  <c:v>-31.893999999999998</c:v>
                </c:pt>
                <c:pt idx="350">
                  <c:v>-41.893999999999998</c:v>
                </c:pt>
                <c:pt idx="351">
                  <c:v>-40.893999999999998</c:v>
                </c:pt>
                <c:pt idx="352">
                  <c:v>-23.893999999999998</c:v>
                </c:pt>
                <c:pt idx="353">
                  <c:v>33.106000000000002</c:v>
                </c:pt>
                <c:pt idx="354">
                  <c:v>90.105999999999995</c:v>
                </c:pt>
                <c:pt idx="355">
                  <c:v>28.106000000000002</c:v>
                </c:pt>
                <c:pt idx="356">
                  <c:v>-25.893999999999998</c:v>
                </c:pt>
                <c:pt idx="357">
                  <c:v>-40.893999999999998</c:v>
                </c:pt>
                <c:pt idx="358">
                  <c:v>-41.893999999999998</c:v>
                </c:pt>
                <c:pt idx="359">
                  <c:v>-31.893999999999998</c:v>
                </c:pt>
                <c:pt idx="360">
                  <c:v>12.106000000000002</c:v>
                </c:pt>
                <c:pt idx="361">
                  <c:v>87.105999999999995</c:v>
                </c:pt>
                <c:pt idx="362">
                  <c:v>52.106000000000002</c:v>
                </c:pt>
                <c:pt idx="363">
                  <c:v>-16.893999999999998</c:v>
                </c:pt>
                <c:pt idx="364">
                  <c:v>-39.893999999999998</c:v>
                </c:pt>
                <c:pt idx="365">
                  <c:v>-43.893999999999998</c:v>
                </c:pt>
                <c:pt idx="366">
                  <c:v>-36.893999999999998</c:v>
                </c:pt>
                <c:pt idx="367">
                  <c:v>-6.8939999999999984</c:v>
                </c:pt>
                <c:pt idx="368">
                  <c:v>71.105999999999995</c:v>
                </c:pt>
                <c:pt idx="369">
                  <c:v>77.105999999999995</c:v>
                </c:pt>
                <c:pt idx="370">
                  <c:v>-1.8939999999999984</c:v>
                </c:pt>
                <c:pt idx="371">
                  <c:v>-35.893999999999998</c:v>
                </c:pt>
                <c:pt idx="372">
                  <c:v>-43.893999999999998</c:v>
                </c:pt>
                <c:pt idx="373">
                  <c:v>-40.893999999999998</c:v>
                </c:pt>
                <c:pt idx="374">
                  <c:v>-21.893999999999998</c:v>
                </c:pt>
                <c:pt idx="375">
                  <c:v>44.106000000000002</c:v>
                </c:pt>
                <c:pt idx="376">
                  <c:v>96.105999999999995</c:v>
                </c:pt>
                <c:pt idx="377">
                  <c:v>20.106000000000002</c:v>
                </c:pt>
                <c:pt idx="378">
                  <c:v>-29.893999999999998</c:v>
                </c:pt>
                <c:pt idx="379">
                  <c:v>-42.893999999999998</c:v>
                </c:pt>
                <c:pt idx="380">
                  <c:v>-43.893999999999998</c:v>
                </c:pt>
                <c:pt idx="381">
                  <c:v>-31.893999999999998</c:v>
                </c:pt>
                <c:pt idx="382">
                  <c:v>15.106000000000002</c:v>
                </c:pt>
                <c:pt idx="383">
                  <c:v>96.105999999999995</c:v>
                </c:pt>
                <c:pt idx="384">
                  <c:v>52.106000000000002</c:v>
                </c:pt>
                <c:pt idx="385">
                  <c:v>-19.893999999999998</c:v>
                </c:pt>
                <c:pt idx="386">
                  <c:v>-41.893999999999998</c:v>
                </c:pt>
                <c:pt idx="387">
                  <c:v>-44.893999999999998</c:v>
                </c:pt>
                <c:pt idx="388">
                  <c:v>-38.893999999999998</c:v>
                </c:pt>
                <c:pt idx="389">
                  <c:v>-8.8939999999999984</c:v>
                </c:pt>
                <c:pt idx="390">
                  <c:v>72.105999999999995</c:v>
                </c:pt>
                <c:pt idx="391">
                  <c:v>85.105999999999995</c:v>
                </c:pt>
                <c:pt idx="392">
                  <c:v>-0.89399999999999835</c:v>
                </c:pt>
                <c:pt idx="393">
                  <c:v>-37.893999999999998</c:v>
                </c:pt>
                <c:pt idx="394">
                  <c:v>-44.893999999999998</c:v>
                </c:pt>
                <c:pt idx="395">
                  <c:v>-42.893999999999998</c:v>
                </c:pt>
                <c:pt idx="396">
                  <c:v>-27.893999999999998</c:v>
                </c:pt>
                <c:pt idx="397">
                  <c:v>36.106000000000002</c:v>
                </c:pt>
                <c:pt idx="398">
                  <c:v>104.10599999999999</c:v>
                </c:pt>
                <c:pt idx="399">
                  <c:v>29.106000000000002</c:v>
                </c:pt>
                <c:pt idx="400">
                  <c:v>-29.893999999999998</c:v>
                </c:pt>
                <c:pt idx="401">
                  <c:v>-43.893999999999998</c:v>
                </c:pt>
                <c:pt idx="402">
                  <c:v>-45.893999999999998</c:v>
                </c:pt>
                <c:pt idx="403">
                  <c:v>-35.893999999999998</c:v>
                </c:pt>
                <c:pt idx="404">
                  <c:v>2.1060000000000016</c:v>
                </c:pt>
                <c:pt idx="405">
                  <c:v>93.105999999999995</c:v>
                </c:pt>
                <c:pt idx="406">
                  <c:v>70.105999999999995</c:v>
                </c:pt>
                <c:pt idx="407">
                  <c:v>-13.893999999999998</c:v>
                </c:pt>
                <c:pt idx="408">
                  <c:v>-40.893999999999998</c:v>
                </c:pt>
                <c:pt idx="409">
                  <c:v>-46.893999999999998</c:v>
                </c:pt>
                <c:pt idx="410">
                  <c:v>-42.893999999999998</c:v>
                </c:pt>
                <c:pt idx="411">
                  <c:v>-22.893999999999998</c:v>
                </c:pt>
                <c:pt idx="412">
                  <c:v>53.106000000000002</c:v>
                </c:pt>
                <c:pt idx="413">
                  <c:v>105.10599999999999</c:v>
                </c:pt>
                <c:pt idx="414">
                  <c:v>15.106000000000002</c:v>
                </c:pt>
                <c:pt idx="415">
                  <c:v>-34.893999999999998</c:v>
                </c:pt>
                <c:pt idx="416">
                  <c:v>-45.893999999999998</c:v>
                </c:pt>
                <c:pt idx="417">
                  <c:v>-46.893999999999998</c:v>
                </c:pt>
                <c:pt idx="418">
                  <c:v>-35.893999999999998</c:v>
                </c:pt>
                <c:pt idx="419">
                  <c:v>8.1060000000000016</c:v>
                </c:pt>
                <c:pt idx="420">
                  <c:v>104.10599999999999</c:v>
                </c:pt>
                <c:pt idx="421">
                  <c:v>63.106000000000002</c:v>
                </c:pt>
                <c:pt idx="422">
                  <c:v>-19.893999999999998</c:v>
                </c:pt>
                <c:pt idx="423">
                  <c:v>-42.893999999999998</c:v>
                </c:pt>
                <c:pt idx="424">
                  <c:v>-46.893999999999998</c:v>
                </c:pt>
                <c:pt idx="425">
                  <c:v>-43.893999999999998</c:v>
                </c:pt>
                <c:pt idx="426">
                  <c:v>-21.893999999999998</c:v>
                </c:pt>
                <c:pt idx="427">
                  <c:v>58.106000000000002</c:v>
                </c:pt>
                <c:pt idx="428">
                  <c:v>110.10599999999999</c:v>
                </c:pt>
                <c:pt idx="429">
                  <c:v>11.106000000000002</c:v>
                </c:pt>
                <c:pt idx="430">
                  <c:v>-35.893999999999998</c:v>
                </c:pt>
                <c:pt idx="431">
                  <c:v>-46.893999999999998</c:v>
                </c:pt>
                <c:pt idx="432">
                  <c:v>-47.893999999999998</c:v>
                </c:pt>
                <c:pt idx="433">
                  <c:v>-37.893999999999998</c:v>
                </c:pt>
                <c:pt idx="434">
                  <c:v>5.1060000000000016</c:v>
                </c:pt>
                <c:pt idx="435">
                  <c:v>107.10599999999999</c:v>
                </c:pt>
                <c:pt idx="436">
                  <c:v>69.105999999999995</c:v>
                </c:pt>
                <c:pt idx="437">
                  <c:v>-19.893999999999998</c:v>
                </c:pt>
                <c:pt idx="438">
                  <c:v>-43.893999999999998</c:v>
                </c:pt>
                <c:pt idx="439">
                  <c:v>-47.893999999999998</c:v>
                </c:pt>
                <c:pt idx="440">
                  <c:v>-45.893999999999998</c:v>
                </c:pt>
                <c:pt idx="441">
                  <c:v>-26.893999999999998</c:v>
                </c:pt>
                <c:pt idx="442">
                  <c:v>47.106000000000002</c:v>
                </c:pt>
                <c:pt idx="443">
                  <c:v>122.10599999999999</c:v>
                </c:pt>
                <c:pt idx="444">
                  <c:v>21.106000000000002</c:v>
                </c:pt>
                <c:pt idx="445">
                  <c:v>-35.893999999999998</c:v>
                </c:pt>
                <c:pt idx="446">
                  <c:v>-47.893999999999998</c:v>
                </c:pt>
                <c:pt idx="447">
                  <c:v>-48.893999999999998</c:v>
                </c:pt>
                <c:pt idx="448">
                  <c:v>-42.893999999999998</c:v>
                </c:pt>
                <c:pt idx="449">
                  <c:v>-8.8939999999999984</c:v>
                </c:pt>
                <c:pt idx="450">
                  <c:v>96.105999999999995</c:v>
                </c:pt>
                <c:pt idx="451">
                  <c:v>95.105999999999995</c:v>
                </c:pt>
                <c:pt idx="452">
                  <c:v>-10.893999999999998</c:v>
                </c:pt>
                <c:pt idx="453">
                  <c:v>-42.893999999999998</c:v>
                </c:pt>
                <c:pt idx="454">
                  <c:v>-48.893999999999998</c:v>
                </c:pt>
                <c:pt idx="455">
                  <c:v>-48.893999999999998</c:v>
                </c:pt>
                <c:pt idx="456">
                  <c:v>-36.893999999999998</c:v>
                </c:pt>
                <c:pt idx="457">
                  <c:v>17.106000000000002</c:v>
                </c:pt>
                <c:pt idx="458">
                  <c:v>129.10599999999999</c:v>
                </c:pt>
                <c:pt idx="459">
                  <c:v>55.106000000000002</c:v>
                </c:pt>
                <c:pt idx="460">
                  <c:v>-27.893999999999998</c:v>
                </c:pt>
                <c:pt idx="461">
                  <c:v>-46.893999999999998</c:v>
                </c:pt>
                <c:pt idx="462">
                  <c:v>-50.893999999999998</c:v>
                </c:pt>
                <c:pt idx="463">
                  <c:v>-47.893999999999998</c:v>
                </c:pt>
                <c:pt idx="464">
                  <c:v>-29.893999999999998</c:v>
                </c:pt>
                <c:pt idx="465">
                  <c:v>47.106000000000002</c:v>
                </c:pt>
                <c:pt idx="466">
                  <c:v>137.10599999999999</c:v>
                </c:pt>
                <c:pt idx="467">
                  <c:v>22.106000000000002</c:v>
                </c:pt>
                <c:pt idx="468">
                  <c:v>-36.893999999999998</c:v>
                </c:pt>
                <c:pt idx="469">
                  <c:v>-49.893999999999998</c:v>
                </c:pt>
                <c:pt idx="470">
                  <c:v>-50.893999999999998</c:v>
                </c:pt>
                <c:pt idx="471">
                  <c:v>-47.893999999999998</c:v>
                </c:pt>
                <c:pt idx="472">
                  <c:v>-23.893999999999998</c:v>
                </c:pt>
                <c:pt idx="473">
                  <c:v>74.105999999999995</c:v>
                </c:pt>
                <c:pt idx="474">
                  <c:v>132.10599999999999</c:v>
                </c:pt>
                <c:pt idx="475">
                  <c:v>4.1060000000000016</c:v>
                </c:pt>
                <c:pt idx="476">
                  <c:v>-41.893999999999998</c:v>
                </c:pt>
                <c:pt idx="477">
                  <c:v>-49.893999999999998</c:v>
                </c:pt>
                <c:pt idx="478">
                  <c:v>-51.893999999999998</c:v>
                </c:pt>
                <c:pt idx="479">
                  <c:v>-46.893999999999998</c:v>
                </c:pt>
                <c:pt idx="480">
                  <c:v>-22.893999999999998</c:v>
                </c:pt>
                <c:pt idx="481">
                  <c:v>88.105999999999995</c:v>
                </c:pt>
                <c:pt idx="482">
                  <c:v>135.10599999999999</c:v>
                </c:pt>
                <c:pt idx="483">
                  <c:v>-1.8939999999999984</c:v>
                </c:pt>
                <c:pt idx="484">
                  <c:v>-43.893999999999998</c:v>
                </c:pt>
                <c:pt idx="485">
                  <c:v>-50.893999999999998</c:v>
                </c:pt>
                <c:pt idx="486">
                  <c:v>-51.893999999999998</c:v>
                </c:pt>
                <c:pt idx="487">
                  <c:v>-49.893999999999998</c:v>
                </c:pt>
                <c:pt idx="488">
                  <c:v>-30.893999999999998</c:v>
                </c:pt>
                <c:pt idx="489">
                  <c:v>72.105999999999995</c:v>
                </c:pt>
                <c:pt idx="490">
                  <c:v>160.10599999999999</c:v>
                </c:pt>
                <c:pt idx="491">
                  <c:v>7.1060000000000016</c:v>
                </c:pt>
                <c:pt idx="492">
                  <c:v>-44.893999999999998</c:v>
                </c:pt>
                <c:pt idx="493">
                  <c:v>-51.893999999999998</c:v>
                </c:pt>
                <c:pt idx="494">
                  <c:v>-53.893999999999998</c:v>
                </c:pt>
                <c:pt idx="495">
                  <c:v>-52.893999999999998</c:v>
                </c:pt>
                <c:pt idx="496">
                  <c:v>-45.893999999999998</c:v>
                </c:pt>
                <c:pt idx="497">
                  <c:v>6.1060000000000016</c:v>
                </c:pt>
                <c:pt idx="498">
                  <c:v>177.10599999999999</c:v>
                </c:pt>
                <c:pt idx="499">
                  <c:v>77.105999999999995</c:v>
                </c:pt>
                <c:pt idx="500">
                  <c:v>-34.893999999999998</c:v>
                </c:pt>
                <c:pt idx="501">
                  <c:v>-50.893999999999998</c:v>
                </c:pt>
                <c:pt idx="502">
                  <c:v>-53.893999999999998</c:v>
                </c:pt>
                <c:pt idx="503">
                  <c:v>-54.893999999999998</c:v>
                </c:pt>
                <c:pt idx="504">
                  <c:v>-55.893999999999998</c:v>
                </c:pt>
                <c:pt idx="505">
                  <c:v>-54.893999999999998</c:v>
                </c:pt>
                <c:pt idx="506">
                  <c:v>-34.893999999999998</c:v>
                </c:pt>
                <c:pt idx="507">
                  <c:v>105.10599999999999</c:v>
                </c:pt>
                <c:pt idx="508">
                  <c:v>173.10599999999999</c:v>
                </c:pt>
                <c:pt idx="509">
                  <c:v>-8.8939999999999984</c:v>
                </c:pt>
                <c:pt idx="510">
                  <c:v>-47.893999999999998</c:v>
                </c:pt>
                <c:pt idx="511">
                  <c:v>-52.893999999999998</c:v>
                </c:pt>
                <c:pt idx="512">
                  <c:v>-52.893999999999998</c:v>
                </c:pt>
                <c:pt idx="513">
                  <c:v>-52.893999999999998</c:v>
                </c:pt>
                <c:pt idx="514">
                  <c:v>-41.893999999999998</c:v>
                </c:pt>
                <c:pt idx="515">
                  <c:v>20.106000000000002</c:v>
                </c:pt>
                <c:pt idx="516">
                  <c:v>141.10599999999999</c:v>
                </c:pt>
                <c:pt idx="517">
                  <c:v>49.106000000000002</c:v>
                </c:pt>
                <c:pt idx="518">
                  <c:v>-30.893999999999998</c:v>
                </c:pt>
                <c:pt idx="519">
                  <c:v>-47.893999999999998</c:v>
                </c:pt>
                <c:pt idx="520">
                  <c:v>-49.893999999999998</c:v>
                </c:pt>
                <c:pt idx="521">
                  <c:v>-45.893999999999998</c:v>
                </c:pt>
                <c:pt idx="522">
                  <c:v>-21.893999999999998</c:v>
                </c:pt>
                <c:pt idx="523">
                  <c:v>68.105999999999995</c:v>
                </c:pt>
                <c:pt idx="524">
                  <c:v>109.10599999999999</c:v>
                </c:pt>
                <c:pt idx="525">
                  <c:v>3.1060000000000016</c:v>
                </c:pt>
                <c:pt idx="526">
                  <c:v>-39.893999999999998</c:v>
                </c:pt>
                <c:pt idx="527">
                  <c:v>-48.893999999999998</c:v>
                </c:pt>
                <c:pt idx="528">
                  <c:v>-48.893999999999998</c:v>
                </c:pt>
                <c:pt idx="529">
                  <c:v>-36.893999999999998</c:v>
                </c:pt>
                <c:pt idx="530">
                  <c:v>14.106000000000002</c:v>
                </c:pt>
                <c:pt idx="531">
                  <c:v>113.10599999999999</c:v>
                </c:pt>
                <c:pt idx="532">
                  <c:v>54.106000000000002</c:v>
                </c:pt>
                <c:pt idx="533">
                  <c:v>-25.893999999999998</c:v>
                </c:pt>
                <c:pt idx="534">
                  <c:v>-45.893999999999998</c:v>
                </c:pt>
                <c:pt idx="535">
                  <c:v>-48.893999999999998</c:v>
                </c:pt>
                <c:pt idx="536">
                  <c:v>-45.893999999999998</c:v>
                </c:pt>
                <c:pt idx="537">
                  <c:v>-22.893999999999998</c:v>
                </c:pt>
                <c:pt idx="538">
                  <c:v>62.106000000000002</c:v>
                </c:pt>
                <c:pt idx="539">
                  <c:v>112.10599999999999</c:v>
                </c:pt>
                <c:pt idx="540">
                  <c:v>7.1060000000000016</c:v>
                </c:pt>
                <c:pt idx="541">
                  <c:v>-38.893999999999998</c:v>
                </c:pt>
                <c:pt idx="542">
                  <c:v>-48.893999999999998</c:v>
                </c:pt>
                <c:pt idx="543">
                  <c:v>-48.893999999999998</c:v>
                </c:pt>
                <c:pt idx="544">
                  <c:v>-39.893999999999998</c:v>
                </c:pt>
                <c:pt idx="545">
                  <c:v>4.1060000000000016</c:v>
                </c:pt>
                <c:pt idx="546">
                  <c:v>109.10599999999999</c:v>
                </c:pt>
                <c:pt idx="547">
                  <c:v>71.105999999999995</c:v>
                </c:pt>
                <c:pt idx="548">
                  <c:v>-20.893999999999998</c:v>
                </c:pt>
                <c:pt idx="549">
                  <c:v>-46.893999999999998</c:v>
                </c:pt>
                <c:pt idx="550">
                  <c:v>-50.893999999999998</c:v>
                </c:pt>
                <c:pt idx="551">
                  <c:v>-47.893999999999998</c:v>
                </c:pt>
                <c:pt idx="552">
                  <c:v>-31.893999999999998</c:v>
                </c:pt>
                <c:pt idx="553">
                  <c:v>40.106000000000002</c:v>
                </c:pt>
                <c:pt idx="554">
                  <c:v>128.10599999999999</c:v>
                </c:pt>
                <c:pt idx="555">
                  <c:v>28.106000000000002</c:v>
                </c:pt>
                <c:pt idx="556">
                  <c:v>-34.893999999999998</c:v>
                </c:pt>
                <c:pt idx="557">
                  <c:v>-48.893999999999998</c:v>
                </c:pt>
                <c:pt idx="558">
                  <c:v>-49.893999999999998</c:v>
                </c:pt>
                <c:pt idx="559">
                  <c:v>-45.893999999999998</c:v>
                </c:pt>
                <c:pt idx="560">
                  <c:v>-18.893999999999998</c:v>
                </c:pt>
                <c:pt idx="561">
                  <c:v>81.105999999999995</c:v>
                </c:pt>
                <c:pt idx="562">
                  <c:v>116.10599999999999</c:v>
                </c:pt>
                <c:pt idx="563">
                  <c:v>-2.8939999999999984</c:v>
                </c:pt>
                <c:pt idx="564">
                  <c:v>-42.893999999999998</c:v>
                </c:pt>
                <c:pt idx="565">
                  <c:v>-49.893999999999998</c:v>
                </c:pt>
                <c:pt idx="566">
                  <c:v>-49.893999999999998</c:v>
                </c:pt>
                <c:pt idx="567">
                  <c:v>-43.893999999999998</c:v>
                </c:pt>
                <c:pt idx="568">
                  <c:v>-3.8939999999999984</c:v>
                </c:pt>
                <c:pt idx="569">
                  <c:v>115.10599999999999</c:v>
                </c:pt>
                <c:pt idx="570">
                  <c:v>89.105999999999995</c:v>
                </c:pt>
                <c:pt idx="571">
                  <c:v>-18.893999999999998</c:v>
                </c:pt>
                <c:pt idx="572">
                  <c:v>-45.893999999999998</c:v>
                </c:pt>
                <c:pt idx="573">
                  <c:v>-51.893999999999998</c:v>
                </c:pt>
                <c:pt idx="574">
                  <c:v>-50.893999999999998</c:v>
                </c:pt>
                <c:pt idx="575">
                  <c:v>-41.893999999999998</c:v>
                </c:pt>
                <c:pt idx="576">
                  <c:v>7.1060000000000016</c:v>
                </c:pt>
                <c:pt idx="577">
                  <c:v>136.10599999999999</c:v>
                </c:pt>
                <c:pt idx="578">
                  <c:v>70.105999999999995</c:v>
                </c:pt>
                <c:pt idx="579">
                  <c:v>-27.893999999999998</c:v>
                </c:pt>
                <c:pt idx="580">
                  <c:v>-48.893999999999998</c:v>
                </c:pt>
                <c:pt idx="581">
                  <c:v>-51.893999999999998</c:v>
                </c:pt>
                <c:pt idx="582">
                  <c:v>-52.893999999999998</c:v>
                </c:pt>
                <c:pt idx="583">
                  <c:v>-42.893999999999998</c:v>
                </c:pt>
                <c:pt idx="584">
                  <c:v>6.1060000000000016</c:v>
                </c:pt>
                <c:pt idx="585">
                  <c:v>147.10599999999999</c:v>
                </c:pt>
                <c:pt idx="586">
                  <c:v>71.105999999999995</c:v>
                </c:pt>
                <c:pt idx="587">
                  <c:v>-29.893999999999998</c:v>
                </c:pt>
                <c:pt idx="588">
                  <c:v>-49.893999999999998</c:v>
                </c:pt>
                <c:pt idx="589">
                  <c:v>-52.893999999999998</c:v>
                </c:pt>
                <c:pt idx="590">
                  <c:v>-53.893999999999998</c:v>
                </c:pt>
                <c:pt idx="591">
                  <c:v>-47.893999999999998</c:v>
                </c:pt>
                <c:pt idx="592">
                  <c:v>-11.893999999999998</c:v>
                </c:pt>
                <c:pt idx="593">
                  <c:v>133.10599999999999</c:v>
                </c:pt>
                <c:pt idx="594">
                  <c:v>112.10599999999999</c:v>
                </c:pt>
                <c:pt idx="595">
                  <c:v>-20.893999999999998</c:v>
                </c:pt>
                <c:pt idx="596">
                  <c:v>-48.893999999999998</c:v>
                </c:pt>
                <c:pt idx="597">
                  <c:v>-52.893999999999998</c:v>
                </c:pt>
                <c:pt idx="598">
                  <c:v>-53.893999999999998</c:v>
                </c:pt>
                <c:pt idx="599">
                  <c:v>-53.893999999999998</c:v>
                </c:pt>
                <c:pt idx="600">
                  <c:v>-43.893999999999998</c:v>
                </c:pt>
                <c:pt idx="601">
                  <c:v>26.106000000000002</c:v>
                </c:pt>
                <c:pt idx="602">
                  <c:v>195.10599999999999</c:v>
                </c:pt>
                <c:pt idx="603">
                  <c:v>47.106000000000002</c:v>
                </c:pt>
                <c:pt idx="604">
                  <c:v>-40.893999999999998</c:v>
                </c:pt>
                <c:pt idx="605">
                  <c:v>-51.893999999999998</c:v>
                </c:pt>
                <c:pt idx="606">
                  <c:v>-54.893999999999998</c:v>
                </c:pt>
                <c:pt idx="607">
                  <c:v>-55.893999999999998</c:v>
                </c:pt>
                <c:pt idx="608">
                  <c:v>-56.893999999999998</c:v>
                </c:pt>
                <c:pt idx="609">
                  <c:v>-57.893999999999998</c:v>
                </c:pt>
                <c:pt idx="610">
                  <c:v>-57.893999999999998</c:v>
                </c:pt>
                <c:pt idx="611">
                  <c:v>-52.893999999999998</c:v>
                </c:pt>
                <c:pt idx="612">
                  <c:v>-36.893999999999998</c:v>
                </c:pt>
                <c:pt idx="613">
                  <c:v>-51.893999999999998</c:v>
                </c:pt>
                <c:pt idx="614">
                  <c:v>-53.893999999999998</c:v>
                </c:pt>
                <c:pt idx="615">
                  <c:v>-51.893999999999998</c:v>
                </c:pt>
                <c:pt idx="616">
                  <c:v>-43.893999999999998</c:v>
                </c:pt>
                <c:pt idx="617">
                  <c:v>-26.893999999999998</c:v>
                </c:pt>
                <c:pt idx="618">
                  <c:v>-2.8939999999999984</c:v>
                </c:pt>
                <c:pt idx="619">
                  <c:v>5.1060000000000016</c:v>
                </c:pt>
                <c:pt idx="620">
                  <c:v>-3.8939999999999984</c:v>
                </c:pt>
                <c:pt idx="621">
                  <c:v>-13.893999999999998</c:v>
                </c:pt>
                <c:pt idx="622">
                  <c:v>-13.893999999999998</c:v>
                </c:pt>
                <c:pt idx="623">
                  <c:v>-5.8939999999999984</c:v>
                </c:pt>
                <c:pt idx="624">
                  <c:v>4.1060000000000016</c:v>
                </c:pt>
                <c:pt idx="625">
                  <c:v>6.1060000000000016</c:v>
                </c:pt>
                <c:pt idx="626">
                  <c:v>-0.89399999999999835</c:v>
                </c:pt>
                <c:pt idx="627">
                  <c:v>-10.893999999999998</c:v>
                </c:pt>
                <c:pt idx="628">
                  <c:v>-13.893999999999998</c:v>
                </c:pt>
                <c:pt idx="629">
                  <c:v>-11.893999999999998</c:v>
                </c:pt>
                <c:pt idx="630">
                  <c:v>-1.8939999999999984</c:v>
                </c:pt>
                <c:pt idx="631">
                  <c:v>7.1060000000000016</c:v>
                </c:pt>
                <c:pt idx="632">
                  <c:v>7.1060000000000016</c:v>
                </c:pt>
                <c:pt idx="633">
                  <c:v>0.10600000000000165</c:v>
                </c:pt>
                <c:pt idx="634">
                  <c:v>-9.8939999999999984</c:v>
                </c:pt>
                <c:pt idx="635">
                  <c:v>-12.893999999999998</c:v>
                </c:pt>
                <c:pt idx="636">
                  <c:v>-8.8939999999999984</c:v>
                </c:pt>
                <c:pt idx="637">
                  <c:v>0.10600000000000165</c:v>
                </c:pt>
                <c:pt idx="638">
                  <c:v>9.1060000000000016</c:v>
                </c:pt>
                <c:pt idx="639">
                  <c:v>8.1060000000000016</c:v>
                </c:pt>
                <c:pt idx="640">
                  <c:v>-1.8939999999999984</c:v>
                </c:pt>
                <c:pt idx="641">
                  <c:v>-9.8939999999999984</c:v>
                </c:pt>
                <c:pt idx="642">
                  <c:v>-13.893999999999998</c:v>
                </c:pt>
                <c:pt idx="643">
                  <c:v>-7.8939999999999984</c:v>
                </c:pt>
                <c:pt idx="644">
                  <c:v>1.1060000000000016</c:v>
                </c:pt>
                <c:pt idx="645">
                  <c:v>11.106000000000002</c:v>
                </c:pt>
                <c:pt idx="646">
                  <c:v>8.1060000000000016</c:v>
                </c:pt>
                <c:pt idx="647">
                  <c:v>-1.8939999999999984</c:v>
                </c:pt>
                <c:pt idx="648">
                  <c:v>-11.893999999999998</c:v>
                </c:pt>
                <c:pt idx="649">
                  <c:v>-13.893999999999998</c:v>
                </c:pt>
                <c:pt idx="650">
                  <c:v>-6.8939999999999984</c:v>
                </c:pt>
                <c:pt idx="651">
                  <c:v>4.1060000000000016</c:v>
                </c:pt>
                <c:pt idx="652">
                  <c:v>12.106000000000002</c:v>
                </c:pt>
                <c:pt idx="653">
                  <c:v>8.1060000000000016</c:v>
                </c:pt>
                <c:pt idx="654">
                  <c:v>-3.8939999999999984</c:v>
                </c:pt>
                <c:pt idx="655">
                  <c:v>-12.893999999999998</c:v>
                </c:pt>
                <c:pt idx="656">
                  <c:v>-14.893999999999998</c:v>
                </c:pt>
                <c:pt idx="657">
                  <c:v>-6.8939999999999984</c:v>
                </c:pt>
                <c:pt idx="658">
                  <c:v>5.1060000000000016</c:v>
                </c:pt>
                <c:pt idx="659">
                  <c:v>13.106000000000002</c:v>
                </c:pt>
                <c:pt idx="660">
                  <c:v>7.1060000000000016</c:v>
                </c:pt>
                <c:pt idx="661">
                  <c:v>-5.8939999999999984</c:v>
                </c:pt>
                <c:pt idx="662">
                  <c:v>-13.893999999999998</c:v>
                </c:pt>
                <c:pt idx="663">
                  <c:v>-13.893999999999998</c:v>
                </c:pt>
                <c:pt idx="664">
                  <c:v>-4.8939999999999984</c:v>
                </c:pt>
                <c:pt idx="665">
                  <c:v>7.1060000000000016</c:v>
                </c:pt>
                <c:pt idx="666">
                  <c:v>14.106000000000002</c:v>
                </c:pt>
                <c:pt idx="667">
                  <c:v>6.1060000000000016</c:v>
                </c:pt>
                <c:pt idx="668">
                  <c:v>-5.8939999999999984</c:v>
                </c:pt>
                <c:pt idx="669">
                  <c:v>-15.893999999999998</c:v>
                </c:pt>
                <c:pt idx="670">
                  <c:v>-13.893999999999998</c:v>
                </c:pt>
                <c:pt idx="671">
                  <c:v>-4.8939999999999984</c:v>
                </c:pt>
                <c:pt idx="672">
                  <c:v>10.106000000000002</c:v>
                </c:pt>
                <c:pt idx="673">
                  <c:v>16.106000000000002</c:v>
                </c:pt>
                <c:pt idx="674">
                  <c:v>6.1060000000000016</c:v>
                </c:pt>
                <c:pt idx="675">
                  <c:v>-8.8939999999999984</c:v>
                </c:pt>
                <c:pt idx="676">
                  <c:v>-14.893999999999998</c:v>
                </c:pt>
                <c:pt idx="677">
                  <c:v>-13.893999999999998</c:v>
                </c:pt>
                <c:pt idx="678">
                  <c:v>-1.8939999999999984</c:v>
                </c:pt>
                <c:pt idx="679">
                  <c:v>13.106000000000002</c:v>
                </c:pt>
                <c:pt idx="680">
                  <c:v>17.106000000000002</c:v>
                </c:pt>
                <c:pt idx="681">
                  <c:v>5.1060000000000016</c:v>
                </c:pt>
                <c:pt idx="682">
                  <c:v>-7.8939999999999984</c:v>
                </c:pt>
                <c:pt idx="683">
                  <c:v>-15.893999999999998</c:v>
                </c:pt>
                <c:pt idx="684">
                  <c:v>-13.893999999999998</c:v>
                </c:pt>
                <c:pt idx="685">
                  <c:v>-0.89399999999999835</c:v>
                </c:pt>
                <c:pt idx="686">
                  <c:v>15.106000000000002</c:v>
                </c:pt>
                <c:pt idx="687">
                  <c:v>18.106000000000002</c:v>
                </c:pt>
                <c:pt idx="688">
                  <c:v>4.1060000000000016</c:v>
                </c:pt>
                <c:pt idx="689">
                  <c:v>-10.893999999999998</c:v>
                </c:pt>
                <c:pt idx="690">
                  <c:v>-16.893999999999998</c:v>
                </c:pt>
                <c:pt idx="691">
                  <c:v>-12.893999999999998</c:v>
                </c:pt>
                <c:pt idx="692">
                  <c:v>1.1060000000000016</c:v>
                </c:pt>
                <c:pt idx="693">
                  <c:v>18.106000000000002</c:v>
                </c:pt>
                <c:pt idx="694">
                  <c:v>19.106000000000002</c:v>
                </c:pt>
                <c:pt idx="695">
                  <c:v>3.1060000000000016</c:v>
                </c:pt>
                <c:pt idx="696">
                  <c:v>-12.893999999999998</c:v>
                </c:pt>
                <c:pt idx="697">
                  <c:v>-16.893999999999998</c:v>
                </c:pt>
                <c:pt idx="698">
                  <c:v>-12.893999999999998</c:v>
                </c:pt>
                <c:pt idx="699">
                  <c:v>3.1060000000000016</c:v>
                </c:pt>
                <c:pt idx="700">
                  <c:v>20.106000000000002</c:v>
                </c:pt>
                <c:pt idx="701">
                  <c:v>19.106000000000002</c:v>
                </c:pt>
                <c:pt idx="702">
                  <c:v>1.1060000000000016</c:v>
                </c:pt>
                <c:pt idx="703">
                  <c:v>-13.893999999999998</c:v>
                </c:pt>
                <c:pt idx="704">
                  <c:v>-17.893999999999998</c:v>
                </c:pt>
                <c:pt idx="705">
                  <c:v>-11.893999999999998</c:v>
                </c:pt>
                <c:pt idx="706">
                  <c:v>6.1060000000000016</c:v>
                </c:pt>
                <c:pt idx="707">
                  <c:v>24.106000000000002</c:v>
                </c:pt>
                <c:pt idx="708">
                  <c:v>20.106000000000002</c:v>
                </c:pt>
                <c:pt idx="709">
                  <c:v>0.10600000000000165</c:v>
                </c:pt>
                <c:pt idx="710">
                  <c:v>-13.893999999999998</c:v>
                </c:pt>
                <c:pt idx="711">
                  <c:v>-17.893999999999998</c:v>
                </c:pt>
                <c:pt idx="712">
                  <c:v>-9.8939999999999984</c:v>
                </c:pt>
                <c:pt idx="713">
                  <c:v>8.1060000000000016</c:v>
                </c:pt>
                <c:pt idx="714">
                  <c:v>26.106000000000002</c:v>
                </c:pt>
                <c:pt idx="715">
                  <c:v>20.106000000000002</c:v>
                </c:pt>
                <c:pt idx="716">
                  <c:v>-0.89399999999999835</c:v>
                </c:pt>
                <c:pt idx="717">
                  <c:v>-16.893999999999998</c:v>
                </c:pt>
                <c:pt idx="718">
                  <c:v>-18.893999999999998</c:v>
                </c:pt>
                <c:pt idx="719">
                  <c:v>-9.8939999999999984</c:v>
                </c:pt>
                <c:pt idx="720">
                  <c:v>11.106000000000002</c:v>
                </c:pt>
                <c:pt idx="721">
                  <c:v>28.106000000000002</c:v>
                </c:pt>
                <c:pt idx="722">
                  <c:v>19.106000000000002</c:v>
                </c:pt>
                <c:pt idx="723">
                  <c:v>-3.8939999999999984</c:v>
                </c:pt>
                <c:pt idx="724">
                  <c:v>-18.893999999999998</c:v>
                </c:pt>
                <c:pt idx="725">
                  <c:v>-18.893999999999998</c:v>
                </c:pt>
                <c:pt idx="726">
                  <c:v>-8.8939999999999984</c:v>
                </c:pt>
                <c:pt idx="727">
                  <c:v>13.106000000000002</c:v>
                </c:pt>
                <c:pt idx="728">
                  <c:v>31.106000000000002</c:v>
                </c:pt>
                <c:pt idx="729">
                  <c:v>18.106000000000002</c:v>
                </c:pt>
                <c:pt idx="730">
                  <c:v>-4.8939999999999984</c:v>
                </c:pt>
                <c:pt idx="731">
                  <c:v>-18.893999999999998</c:v>
                </c:pt>
                <c:pt idx="732">
                  <c:v>-19.893999999999998</c:v>
                </c:pt>
                <c:pt idx="733">
                  <c:v>-7.8939999999999984</c:v>
                </c:pt>
                <c:pt idx="734">
                  <c:v>15.106000000000002</c:v>
                </c:pt>
                <c:pt idx="735">
                  <c:v>34.106000000000002</c:v>
                </c:pt>
                <c:pt idx="736">
                  <c:v>18.106000000000002</c:v>
                </c:pt>
                <c:pt idx="737">
                  <c:v>-5.8939999999999984</c:v>
                </c:pt>
                <c:pt idx="738">
                  <c:v>-20.893999999999998</c:v>
                </c:pt>
                <c:pt idx="739">
                  <c:v>-19.893999999999998</c:v>
                </c:pt>
                <c:pt idx="740">
                  <c:v>-7.8939999999999984</c:v>
                </c:pt>
                <c:pt idx="741">
                  <c:v>19.106000000000002</c:v>
                </c:pt>
                <c:pt idx="742">
                  <c:v>35.106000000000002</c:v>
                </c:pt>
                <c:pt idx="743">
                  <c:v>16.106000000000002</c:v>
                </c:pt>
                <c:pt idx="744">
                  <c:v>-9.8939999999999984</c:v>
                </c:pt>
                <c:pt idx="745">
                  <c:v>-22.893999999999998</c:v>
                </c:pt>
                <c:pt idx="746">
                  <c:v>-21.893999999999998</c:v>
                </c:pt>
                <c:pt idx="747">
                  <c:v>-7.8939999999999984</c:v>
                </c:pt>
                <c:pt idx="748">
                  <c:v>20.106000000000002</c:v>
                </c:pt>
                <c:pt idx="749">
                  <c:v>37.106000000000002</c:v>
                </c:pt>
                <c:pt idx="750">
                  <c:v>16.106000000000002</c:v>
                </c:pt>
                <c:pt idx="751">
                  <c:v>-9.8939999999999984</c:v>
                </c:pt>
                <c:pt idx="752">
                  <c:v>-23.893999999999998</c:v>
                </c:pt>
                <c:pt idx="753">
                  <c:v>-22.893999999999998</c:v>
                </c:pt>
                <c:pt idx="754">
                  <c:v>-5.8939999999999984</c:v>
                </c:pt>
                <c:pt idx="755">
                  <c:v>23.106000000000002</c:v>
                </c:pt>
                <c:pt idx="756">
                  <c:v>38.106000000000002</c:v>
                </c:pt>
                <c:pt idx="757">
                  <c:v>14.106000000000002</c:v>
                </c:pt>
                <c:pt idx="758">
                  <c:v>-12.893999999999998</c:v>
                </c:pt>
                <c:pt idx="759">
                  <c:v>-25.893999999999998</c:v>
                </c:pt>
                <c:pt idx="760">
                  <c:v>-22.893999999999998</c:v>
                </c:pt>
                <c:pt idx="761">
                  <c:v>-6.8939999999999984</c:v>
                </c:pt>
                <c:pt idx="762">
                  <c:v>25.106000000000002</c:v>
                </c:pt>
                <c:pt idx="763">
                  <c:v>40.106000000000002</c:v>
                </c:pt>
                <c:pt idx="764">
                  <c:v>14.106000000000002</c:v>
                </c:pt>
                <c:pt idx="765">
                  <c:v>-14.893999999999998</c:v>
                </c:pt>
                <c:pt idx="766">
                  <c:v>-25.893999999999998</c:v>
                </c:pt>
                <c:pt idx="767">
                  <c:v>-24.893999999999998</c:v>
                </c:pt>
                <c:pt idx="768">
                  <c:v>-5.8939999999999984</c:v>
                </c:pt>
                <c:pt idx="769">
                  <c:v>27.106000000000002</c:v>
                </c:pt>
                <c:pt idx="770">
                  <c:v>43.106000000000002</c:v>
                </c:pt>
                <c:pt idx="771">
                  <c:v>12.106000000000002</c:v>
                </c:pt>
                <c:pt idx="772">
                  <c:v>-16.893999999999998</c:v>
                </c:pt>
                <c:pt idx="773">
                  <c:v>-26.893999999999998</c:v>
                </c:pt>
                <c:pt idx="774">
                  <c:v>-24.893999999999998</c:v>
                </c:pt>
                <c:pt idx="775">
                  <c:v>-6.8939999999999984</c:v>
                </c:pt>
                <c:pt idx="776">
                  <c:v>28.106000000000002</c:v>
                </c:pt>
                <c:pt idx="777">
                  <c:v>43.106000000000002</c:v>
                </c:pt>
                <c:pt idx="778">
                  <c:v>13.106000000000002</c:v>
                </c:pt>
                <c:pt idx="779">
                  <c:v>-16.893999999999998</c:v>
                </c:pt>
                <c:pt idx="780">
                  <c:v>-27.893999999999998</c:v>
                </c:pt>
                <c:pt idx="781">
                  <c:v>-26.893999999999998</c:v>
                </c:pt>
                <c:pt idx="782">
                  <c:v>-6.8939999999999984</c:v>
                </c:pt>
                <c:pt idx="783">
                  <c:v>31.106000000000002</c:v>
                </c:pt>
                <c:pt idx="784">
                  <c:v>45.106000000000002</c:v>
                </c:pt>
                <c:pt idx="785">
                  <c:v>12.106000000000002</c:v>
                </c:pt>
                <c:pt idx="786">
                  <c:v>-18.893999999999998</c:v>
                </c:pt>
                <c:pt idx="787">
                  <c:v>-28.893999999999998</c:v>
                </c:pt>
                <c:pt idx="788">
                  <c:v>-26.893999999999998</c:v>
                </c:pt>
                <c:pt idx="789">
                  <c:v>-5.8939999999999984</c:v>
                </c:pt>
                <c:pt idx="790">
                  <c:v>31.106000000000002</c:v>
                </c:pt>
                <c:pt idx="791">
                  <c:v>48.106000000000002</c:v>
                </c:pt>
                <c:pt idx="792">
                  <c:v>12.106000000000002</c:v>
                </c:pt>
                <c:pt idx="793">
                  <c:v>-18.893999999999998</c:v>
                </c:pt>
                <c:pt idx="794">
                  <c:v>-29.893999999999998</c:v>
                </c:pt>
                <c:pt idx="795">
                  <c:v>-27.893999999999998</c:v>
                </c:pt>
                <c:pt idx="796">
                  <c:v>-8.8939999999999984</c:v>
                </c:pt>
                <c:pt idx="797">
                  <c:v>33.106000000000002</c:v>
                </c:pt>
                <c:pt idx="798">
                  <c:v>51.106000000000002</c:v>
                </c:pt>
                <c:pt idx="799">
                  <c:v>14.106000000000002</c:v>
                </c:pt>
                <c:pt idx="800">
                  <c:v>-18.893999999999998</c:v>
                </c:pt>
                <c:pt idx="801">
                  <c:v>-30.893999999999998</c:v>
                </c:pt>
                <c:pt idx="802">
                  <c:v>-28.893999999999998</c:v>
                </c:pt>
                <c:pt idx="803">
                  <c:v>-8.8939999999999984</c:v>
                </c:pt>
                <c:pt idx="804">
                  <c:v>33.106000000000002</c:v>
                </c:pt>
                <c:pt idx="805">
                  <c:v>53.106000000000002</c:v>
                </c:pt>
                <c:pt idx="806">
                  <c:v>15.106000000000002</c:v>
                </c:pt>
                <c:pt idx="807">
                  <c:v>-19.893999999999998</c:v>
                </c:pt>
                <c:pt idx="808">
                  <c:v>-30.893999999999998</c:v>
                </c:pt>
                <c:pt idx="809">
                  <c:v>-29.893999999999998</c:v>
                </c:pt>
                <c:pt idx="810">
                  <c:v>-10.893999999999998</c:v>
                </c:pt>
                <c:pt idx="811">
                  <c:v>32.106000000000002</c:v>
                </c:pt>
                <c:pt idx="812">
                  <c:v>58.106000000000002</c:v>
                </c:pt>
                <c:pt idx="813">
                  <c:v>18.106000000000002</c:v>
                </c:pt>
                <c:pt idx="814">
                  <c:v>-18.893999999999998</c:v>
                </c:pt>
                <c:pt idx="815">
                  <c:v>-31.893999999999998</c:v>
                </c:pt>
                <c:pt idx="816">
                  <c:v>-30.893999999999998</c:v>
                </c:pt>
                <c:pt idx="817">
                  <c:v>-13.893999999999998</c:v>
                </c:pt>
                <c:pt idx="818">
                  <c:v>30.106000000000002</c:v>
                </c:pt>
                <c:pt idx="819">
                  <c:v>60.106000000000002</c:v>
                </c:pt>
                <c:pt idx="820">
                  <c:v>22.106000000000002</c:v>
                </c:pt>
                <c:pt idx="821">
                  <c:v>-17.893999999999998</c:v>
                </c:pt>
                <c:pt idx="822">
                  <c:v>-30.893999999999998</c:v>
                </c:pt>
                <c:pt idx="823">
                  <c:v>-31.893999999999998</c:v>
                </c:pt>
                <c:pt idx="824">
                  <c:v>-14.893999999999998</c:v>
                </c:pt>
                <c:pt idx="825">
                  <c:v>28.106000000000002</c:v>
                </c:pt>
                <c:pt idx="826">
                  <c:v>64.105999999999995</c:v>
                </c:pt>
                <c:pt idx="827">
                  <c:v>26.106000000000002</c:v>
                </c:pt>
                <c:pt idx="828">
                  <c:v>-16.893999999999998</c:v>
                </c:pt>
                <c:pt idx="829">
                  <c:v>-32.893999999999998</c:v>
                </c:pt>
                <c:pt idx="830">
                  <c:v>-32.893999999999998</c:v>
                </c:pt>
                <c:pt idx="831">
                  <c:v>-18.893999999999998</c:v>
                </c:pt>
                <c:pt idx="832">
                  <c:v>23.106000000000002</c:v>
                </c:pt>
                <c:pt idx="833">
                  <c:v>66.105999999999995</c:v>
                </c:pt>
                <c:pt idx="834">
                  <c:v>31.106000000000002</c:v>
                </c:pt>
                <c:pt idx="835">
                  <c:v>-14.893999999999998</c:v>
                </c:pt>
                <c:pt idx="836">
                  <c:v>-32.893999999999998</c:v>
                </c:pt>
                <c:pt idx="837">
                  <c:v>-33.893999999999998</c:v>
                </c:pt>
                <c:pt idx="838">
                  <c:v>-21.893999999999998</c:v>
                </c:pt>
                <c:pt idx="839">
                  <c:v>18.106000000000002</c:v>
                </c:pt>
                <c:pt idx="840">
                  <c:v>67.105999999999995</c:v>
                </c:pt>
                <c:pt idx="841">
                  <c:v>39.106000000000002</c:v>
                </c:pt>
                <c:pt idx="842">
                  <c:v>-12.893999999999998</c:v>
                </c:pt>
                <c:pt idx="843">
                  <c:v>-32.893999999999998</c:v>
                </c:pt>
                <c:pt idx="844">
                  <c:v>-35.893999999999998</c:v>
                </c:pt>
                <c:pt idx="845">
                  <c:v>-24.893999999999998</c:v>
                </c:pt>
                <c:pt idx="846">
                  <c:v>12.106000000000002</c:v>
                </c:pt>
                <c:pt idx="847">
                  <c:v>66.105999999999995</c:v>
                </c:pt>
                <c:pt idx="848">
                  <c:v>46.106000000000002</c:v>
                </c:pt>
                <c:pt idx="849">
                  <c:v>-7.8939999999999984</c:v>
                </c:pt>
                <c:pt idx="850">
                  <c:v>-31.893999999999998</c:v>
                </c:pt>
                <c:pt idx="851">
                  <c:v>-36.893999999999998</c:v>
                </c:pt>
                <c:pt idx="852">
                  <c:v>-27.893999999999998</c:v>
                </c:pt>
                <c:pt idx="853">
                  <c:v>5.1060000000000016</c:v>
                </c:pt>
                <c:pt idx="854">
                  <c:v>63.106000000000002</c:v>
                </c:pt>
                <c:pt idx="855">
                  <c:v>56.106000000000002</c:v>
                </c:pt>
                <c:pt idx="856">
                  <c:v>-3.8939999999999984</c:v>
                </c:pt>
                <c:pt idx="857">
                  <c:v>-30.893999999999998</c:v>
                </c:pt>
                <c:pt idx="858">
                  <c:v>-37.893999999999998</c:v>
                </c:pt>
                <c:pt idx="859">
                  <c:v>-31.893999999999998</c:v>
                </c:pt>
                <c:pt idx="860">
                  <c:v>-3.8939999999999984</c:v>
                </c:pt>
                <c:pt idx="861">
                  <c:v>57.106000000000002</c:v>
                </c:pt>
                <c:pt idx="862">
                  <c:v>66.105999999999995</c:v>
                </c:pt>
                <c:pt idx="863">
                  <c:v>4.1060000000000016</c:v>
                </c:pt>
                <c:pt idx="864">
                  <c:v>-29.893999999999998</c:v>
                </c:pt>
                <c:pt idx="865">
                  <c:v>-37.893999999999998</c:v>
                </c:pt>
                <c:pt idx="866">
                  <c:v>-32.893999999999998</c:v>
                </c:pt>
                <c:pt idx="867">
                  <c:v>-10.893999999999998</c:v>
                </c:pt>
                <c:pt idx="868">
                  <c:v>47.106000000000002</c:v>
                </c:pt>
                <c:pt idx="869">
                  <c:v>73.105999999999995</c:v>
                </c:pt>
                <c:pt idx="870">
                  <c:v>14.106000000000002</c:v>
                </c:pt>
                <c:pt idx="871">
                  <c:v>-27.893999999999998</c:v>
                </c:pt>
                <c:pt idx="872">
                  <c:v>-38.893999999999998</c:v>
                </c:pt>
                <c:pt idx="873">
                  <c:v>-36.893999999999998</c:v>
                </c:pt>
                <c:pt idx="874">
                  <c:v>-18.893999999999998</c:v>
                </c:pt>
                <c:pt idx="875">
                  <c:v>35.106000000000002</c:v>
                </c:pt>
                <c:pt idx="876">
                  <c:v>80.105999999999995</c:v>
                </c:pt>
                <c:pt idx="877">
                  <c:v>24.106000000000002</c:v>
                </c:pt>
                <c:pt idx="878">
                  <c:v>-23.893999999999998</c:v>
                </c:pt>
                <c:pt idx="879">
                  <c:v>-38.893999999999998</c:v>
                </c:pt>
                <c:pt idx="880">
                  <c:v>-38.893999999999998</c:v>
                </c:pt>
                <c:pt idx="881">
                  <c:v>-24.893999999999998</c:v>
                </c:pt>
                <c:pt idx="882">
                  <c:v>20.106000000000002</c:v>
                </c:pt>
                <c:pt idx="883">
                  <c:v>81.105999999999995</c:v>
                </c:pt>
                <c:pt idx="884">
                  <c:v>39.106000000000002</c:v>
                </c:pt>
                <c:pt idx="885">
                  <c:v>-17.893999999999998</c:v>
                </c:pt>
                <c:pt idx="886">
                  <c:v>-37.893999999999998</c:v>
                </c:pt>
                <c:pt idx="887">
                  <c:v>-39.893999999999998</c:v>
                </c:pt>
                <c:pt idx="888">
                  <c:v>-30.893999999999998</c:v>
                </c:pt>
                <c:pt idx="889">
                  <c:v>7.1060000000000016</c:v>
                </c:pt>
                <c:pt idx="890">
                  <c:v>75.105999999999995</c:v>
                </c:pt>
                <c:pt idx="891">
                  <c:v>57.106000000000002</c:v>
                </c:pt>
                <c:pt idx="892">
                  <c:v>-10.893999999999998</c:v>
                </c:pt>
                <c:pt idx="893">
                  <c:v>-35.893999999999998</c:v>
                </c:pt>
                <c:pt idx="894">
                  <c:v>-41.893999999999998</c:v>
                </c:pt>
                <c:pt idx="895">
                  <c:v>-34.893999999999998</c:v>
                </c:pt>
                <c:pt idx="896">
                  <c:v>-7.8939999999999984</c:v>
                </c:pt>
                <c:pt idx="897">
                  <c:v>62.106000000000002</c:v>
                </c:pt>
                <c:pt idx="898">
                  <c:v>74.105999999999995</c:v>
                </c:pt>
                <c:pt idx="899">
                  <c:v>2.1060000000000016</c:v>
                </c:pt>
                <c:pt idx="900">
                  <c:v>-33.893999999999998</c:v>
                </c:pt>
                <c:pt idx="901">
                  <c:v>-41.893999999999998</c:v>
                </c:pt>
                <c:pt idx="902">
                  <c:v>-39.893999999999998</c:v>
                </c:pt>
                <c:pt idx="903">
                  <c:v>-18.893999999999998</c:v>
                </c:pt>
                <c:pt idx="904">
                  <c:v>44.106000000000002</c:v>
                </c:pt>
                <c:pt idx="905">
                  <c:v>88.105999999999995</c:v>
                </c:pt>
                <c:pt idx="906">
                  <c:v>19.106000000000002</c:v>
                </c:pt>
                <c:pt idx="907">
                  <c:v>-27.893999999999998</c:v>
                </c:pt>
                <c:pt idx="908">
                  <c:v>-41.893999999999998</c:v>
                </c:pt>
                <c:pt idx="909">
                  <c:v>-40.893999999999998</c:v>
                </c:pt>
                <c:pt idx="910">
                  <c:v>-27.893999999999998</c:v>
                </c:pt>
                <c:pt idx="911">
                  <c:v>22.106000000000002</c:v>
                </c:pt>
                <c:pt idx="912">
                  <c:v>91.105999999999995</c:v>
                </c:pt>
                <c:pt idx="913">
                  <c:v>40.106000000000002</c:v>
                </c:pt>
                <c:pt idx="914">
                  <c:v>-20.893999999999998</c:v>
                </c:pt>
                <c:pt idx="915">
                  <c:v>-40.893999999999998</c:v>
                </c:pt>
                <c:pt idx="916">
                  <c:v>-42.893999999999998</c:v>
                </c:pt>
                <c:pt idx="917">
                  <c:v>-34.893999999999998</c:v>
                </c:pt>
                <c:pt idx="918">
                  <c:v>2.1060000000000016</c:v>
                </c:pt>
                <c:pt idx="919">
                  <c:v>80.105999999999995</c:v>
                </c:pt>
                <c:pt idx="920">
                  <c:v>68.105999999999995</c:v>
                </c:pt>
                <c:pt idx="921">
                  <c:v>-7.8939999999999984</c:v>
                </c:pt>
                <c:pt idx="922">
                  <c:v>-37.893999999999998</c:v>
                </c:pt>
                <c:pt idx="923">
                  <c:v>-42.893999999999998</c:v>
                </c:pt>
                <c:pt idx="924">
                  <c:v>-38.893999999999998</c:v>
                </c:pt>
                <c:pt idx="925">
                  <c:v>-15.893999999999998</c:v>
                </c:pt>
                <c:pt idx="926">
                  <c:v>56.106000000000002</c:v>
                </c:pt>
                <c:pt idx="927">
                  <c:v>90.105999999999995</c:v>
                </c:pt>
                <c:pt idx="928">
                  <c:v>11.106000000000002</c:v>
                </c:pt>
                <c:pt idx="929">
                  <c:v>-32.893999999999998</c:v>
                </c:pt>
                <c:pt idx="930">
                  <c:v>-41.893999999999998</c:v>
                </c:pt>
                <c:pt idx="931">
                  <c:v>-41.893999999999998</c:v>
                </c:pt>
                <c:pt idx="932">
                  <c:v>-27.893999999999998</c:v>
                </c:pt>
                <c:pt idx="933">
                  <c:v>28.106000000000002</c:v>
                </c:pt>
                <c:pt idx="934">
                  <c:v>99.105999999999995</c:v>
                </c:pt>
                <c:pt idx="935">
                  <c:v>38.106000000000002</c:v>
                </c:pt>
                <c:pt idx="936">
                  <c:v>-23.893999999999998</c:v>
                </c:pt>
                <c:pt idx="937">
                  <c:v>-40.893999999999998</c:v>
                </c:pt>
                <c:pt idx="938">
                  <c:v>-43.893999999999998</c:v>
                </c:pt>
                <c:pt idx="939">
                  <c:v>-34.893999999999998</c:v>
                </c:pt>
                <c:pt idx="940">
                  <c:v>1.1060000000000016</c:v>
                </c:pt>
                <c:pt idx="941">
                  <c:v>86.105999999999995</c:v>
                </c:pt>
                <c:pt idx="942">
                  <c:v>72.105999999999995</c:v>
                </c:pt>
                <c:pt idx="943">
                  <c:v>-7.8939999999999984</c:v>
                </c:pt>
                <c:pt idx="944">
                  <c:v>-38.893999999999998</c:v>
                </c:pt>
                <c:pt idx="945">
                  <c:v>-42.893999999999998</c:v>
                </c:pt>
                <c:pt idx="946">
                  <c:v>-40.893999999999998</c:v>
                </c:pt>
                <c:pt idx="947">
                  <c:v>-18.893999999999998</c:v>
                </c:pt>
                <c:pt idx="948">
                  <c:v>53.106000000000002</c:v>
                </c:pt>
                <c:pt idx="949">
                  <c:v>101.10599999999999</c:v>
                </c:pt>
                <c:pt idx="950">
                  <c:v>16.106000000000002</c:v>
                </c:pt>
                <c:pt idx="951">
                  <c:v>-31.893999999999998</c:v>
                </c:pt>
                <c:pt idx="952">
                  <c:v>-43.893999999999998</c:v>
                </c:pt>
                <c:pt idx="953">
                  <c:v>-43.893999999999998</c:v>
                </c:pt>
                <c:pt idx="954">
                  <c:v>-31.893999999999998</c:v>
                </c:pt>
                <c:pt idx="955">
                  <c:v>17.106000000000002</c:v>
                </c:pt>
                <c:pt idx="956">
                  <c:v>103.10599999999999</c:v>
                </c:pt>
                <c:pt idx="957">
                  <c:v>54.106000000000002</c:v>
                </c:pt>
                <c:pt idx="958">
                  <c:v>-20.893999999999998</c:v>
                </c:pt>
                <c:pt idx="959">
                  <c:v>-40.893999999999998</c:v>
                </c:pt>
                <c:pt idx="960">
                  <c:v>-44.893999999999998</c:v>
                </c:pt>
                <c:pt idx="961">
                  <c:v>-39.893999999999998</c:v>
                </c:pt>
                <c:pt idx="962">
                  <c:v>-12.893999999999998</c:v>
                </c:pt>
                <c:pt idx="963">
                  <c:v>72.105999999999995</c:v>
                </c:pt>
                <c:pt idx="964">
                  <c:v>96.105999999999995</c:v>
                </c:pt>
                <c:pt idx="965">
                  <c:v>2.1060000000000016</c:v>
                </c:pt>
                <c:pt idx="966">
                  <c:v>-35.893999999999998</c:v>
                </c:pt>
                <c:pt idx="967">
                  <c:v>-44.893999999999998</c:v>
                </c:pt>
                <c:pt idx="968">
                  <c:v>-43.893999999999998</c:v>
                </c:pt>
                <c:pt idx="969">
                  <c:v>-29.893999999999998</c:v>
                </c:pt>
                <c:pt idx="970">
                  <c:v>26.106000000000002</c:v>
                </c:pt>
                <c:pt idx="971">
                  <c:v>113.10599999999999</c:v>
                </c:pt>
                <c:pt idx="972">
                  <c:v>42.106000000000002</c:v>
                </c:pt>
                <c:pt idx="973">
                  <c:v>-25.893999999999998</c:v>
                </c:pt>
                <c:pt idx="974">
                  <c:v>-43.893999999999998</c:v>
                </c:pt>
                <c:pt idx="975">
                  <c:v>-46.893999999999998</c:v>
                </c:pt>
                <c:pt idx="976">
                  <c:v>-40.893999999999998</c:v>
                </c:pt>
                <c:pt idx="977">
                  <c:v>-9.8939999999999984</c:v>
                </c:pt>
                <c:pt idx="978">
                  <c:v>81.105999999999995</c:v>
                </c:pt>
                <c:pt idx="979">
                  <c:v>94.105999999999995</c:v>
                </c:pt>
                <c:pt idx="980">
                  <c:v>-2.8939999999999984</c:v>
                </c:pt>
                <c:pt idx="981">
                  <c:v>-38.893999999999998</c:v>
                </c:pt>
                <c:pt idx="982">
                  <c:v>-46.893999999999998</c:v>
                </c:pt>
                <c:pt idx="983">
                  <c:v>-45.893999999999998</c:v>
                </c:pt>
                <c:pt idx="984">
                  <c:v>-32.893999999999998</c:v>
                </c:pt>
                <c:pt idx="985">
                  <c:v>27.106000000000002</c:v>
                </c:pt>
                <c:pt idx="986">
                  <c:v>119.10599999999999</c:v>
                </c:pt>
                <c:pt idx="987">
                  <c:v>43.106000000000002</c:v>
                </c:pt>
                <c:pt idx="988">
                  <c:v>-26.893999999999998</c:v>
                </c:pt>
                <c:pt idx="989">
                  <c:v>-44.893999999999998</c:v>
                </c:pt>
                <c:pt idx="990">
                  <c:v>-47.893999999999998</c:v>
                </c:pt>
                <c:pt idx="991">
                  <c:v>-41.893999999999998</c:v>
                </c:pt>
                <c:pt idx="992">
                  <c:v>-14.893999999999998</c:v>
                </c:pt>
                <c:pt idx="993">
                  <c:v>76.105999999999995</c:v>
                </c:pt>
                <c:pt idx="994">
                  <c:v>106.10599999999999</c:v>
                </c:pt>
                <c:pt idx="995">
                  <c:v>1.1060000000000016</c:v>
                </c:pt>
                <c:pt idx="996">
                  <c:v>-39.893999999999998</c:v>
                </c:pt>
                <c:pt idx="997">
                  <c:v>-47.893999999999998</c:v>
                </c:pt>
                <c:pt idx="998">
                  <c:v>-46.893999999999998</c:v>
                </c:pt>
              </c:numCache>
            </c:numRef>
          </c:xVal>
          <c:yVal>
            <c:numRef>
              <c:f>'Laser Intensity'!$C$10:$C$1008</c:f>
              <c:numCache>
                <c:formatCode>General</c:formatCode>
                <c:ptCount val="999"/>
                <c:pt idx="0">
                  <c:v>81.105999999999995</c:v>
                </c:pt>
                <c:pt idx="1">
                  <c:v>35.106000000000002</c:v>
                </c:pt>
                <c:pt idx="2">
                  <c:v>-18.893999999999998</c:v>
                </c:pt>
                <c:pt idx="3">
                  <c:v>-37.893999999999998</c:v>
                </c:pt>
                <c:pt idx="4">
                  <c:v>-38.893999999999998</c:v>
                </c:pt>
                <c:pt idx="5">
                  <c:v>-27.893999999999998</c:v>
                </c:pt>
                <c:pt idx="6">
                  <c:v>12.106000000000002</c:v>
                </c:pt>
                <c:pt idx="7">
                  <c:v>78.105999999999995</c:v>
                </c:pt>
                <c:pt idx="8">
                  <c:v>51.106000000000002</c:v>
                </c:pt>
                <c:pt idx="9">
                  <c:v>-11.893999999999998</c:v>
                </c:pt>
                <c:pt idx="10">
                  <c:v>-36.893999999999998</c:v>
                </c:pt>
                <c:pt idx="11">
                  <c:v>-40.893999999999998</c:v>
                </c:pt>
                <c:pt idx="12">
                  <c:v>-32.893999999999998</c:v>
                </c:pt>
                <c:pt idx="13">
                  <c:v>-0.89399999999999835</c:v>
                </c:pt>
                <c:pt idx="14">
                  <c:v>69.105999999999995</c:v>
                </c:pt>
                <c:pt idx="15">
                  <c:v>69.105999999999995</c:v>
                </c:pt>
                <c:pt idx="16">
                  <c:v>-1.8939999999999984</c:v>
                </c:pt>
                <c:pt idx="17">
                  <c:v>-32.893999999999998</c:v>
                </c:pt>
                <c:pt idx="18">
                  <c:v>-40.893999999999998</c:v>
                </c:pt>
                <c:pt idx="19">
                  <c:v>-35.893999999999998</c:v>
                </c:pt>
                <c:pt idx="20">
                  <c:v>-13.893999999999998</c:v>
                </c:pt>
                <c:pt idx="21">
                  <c:v>52.106000000000002</c:v>
                </c:pt>
                <c:pt idx="22">
                  <c:v>84.105999999999995</c:v>
                </c:pt>
                <c:pt idx="23">
                  <c:v>13.106000000000002</c:v>
                </c:pt>
                <c:pt idx="24">
                  <c:v>-29.893999999999998</c:v>
                </c:pt>
                <c:pt idx="25">
                  <c:v>-39.893999999999998</c:v>
                </c:pt>
                <c:pt idx="26">
                  <c:v>-40.893999999999998</c:v>
                </c:pt>
                <c:pt idx="27">
                  <c:v>-22.893999999999998</c:v>
                </c:pt>
                <c:pt idx="28">
                  <c:v>32.106000000000002</c:v>
                </c:pt>
                <c:pt idx="29">
                  <c:v>92.105999999999995</c:v>
                </c:pt>
                <c:pt idx="30">
                  <c:v>33.106000000000002</c:v>
                </c:pt>
                <c:pt idx="31">
                  <c:v>-23.893999999999998</c:v>
                </c:pt>
                <c:pt idx="32">
                  <c:v>-39.893999999999998</c:v>
                </c:pt>
                <c:pt idx="33">
                  <c:v>-41.893999999999998</c:v>
                </c:pt>
                <c:pt idx="34">
                  <c:v>-30.893999999999998</c:v>
                </c:pt>
                <c:pt idx="35">
                  <c:v>11.106000000000002</c:v>
                </c:pt>
                <c:pt idx="36">
                  <c:v>86.105999999999995</c:v>
                </c:pt>
                <c:pt idx="37">
                  <c:v>57.106000000000002</c:v>
                </c:pt>
                <c:pt idx="38">
                  <c:v>-13.893999999999998</c:v>
                </c:pt>
                <c:pt idx="39">
                  <c:v>-36.893999999999998</c:v>
                </c:pt>
                <c:pt idx="40">
                  <c:v>-41.893999999999998</c:v>
                </c:pt>
                <c:pt idx="41">
                  <c:v>-37.893999999999998</c:v>
                </c:pt>
                <c:pt idx="42">
                  <c:v>-7.8939999999999984</c:v>
                </c:pt>
                <c:pt idx="43">
                  <c:v>68.105999999999995</c:v>
                </c:pt>
                <c:pt idx="44">
                  <c:v>82.105999999999995</c:v>
                </c:pt>
                <c:pt idx="45">
                  <c:v>2.1060000000000016</c:v>
                </c:pt>
                <c:pt idx="46">
                  <c:v>-33.893999999999998</c:v>
                </c:pt>
                <c:pt idx="47">
                  <c:v>-42.893999999999998</c:v>
                </c:pt>
                <c:pt idx="48">
                  <c:v>-40.893999999999998</c:v>
                </c:pt>
                <c:pt idx="49">
                  <c:v>-22.893999999999998</c:v>
                </c:pt>
                <c:pt idx="50">
                  <c:v>40.106000000000002</c:v>
                </c:pt>
                <c:pt idx="51">
                  <c:v>98.105999999999995</c:v>
                </c:pt>
                <c:pt idx="52">
                  <c:v>26.106000000000002</c:v>
                </c:pt>
                <c:pt idx="53">
                  <c:v>-27.893999999999998</c:v>
                </c:pt>
                <c:pt idx="54">
                  <c:v>-42.893999999999998</c:v>
                </c:pt>
                <c:pt idx="55">
                  <c:v>-42.893999999999998</c:v>
                </c:pt>
                <c:pt idx="56">
                  <c:v>-32.893999999999998</c:v>
                </c:pt>
                <c:pt idx="57">
                  <c:v>12.106000000000002</c:v>
                </c:pt>
                <c:pt idx="58">
                  <c:v>94.105999999999995</c:v>
                </c:pt>
                <c:pt idx="59">
                  <c:v>58.106000000000002</c:v>
                </c:pt>
                <c:pt idx="60">
                  <c:v>-16.893999999999998</c:v>
                </c:pt>
                <c:pt idx="61">
                  <c:v>-39.893999999999998</c:v>
                </c:pt>
                <c:pt idx="62">
                  <c:v>-44.893999999999998</c:v>
                </c:pt>
                <c:pt idx="63">
                  <c:v>-38.893999999999998</c:v>
                </c:pt>
                <c:pt idx="64">
                  <c:v>-12.893999999999998</c:v>
                </c:pt>
                <c:pt idx="65">
                  <c:v>68.105999999999995</c:v>
                </c:pt>
                <c:pt idx="66">
                  <c:v>90.105999999999995</c:v>
                </c:pt>
                <c:pt idx="67">
                  <c:v>3.1060000000000016</c:v>
                </c:pt>
                <c:pt idx="68">
                  <c:v>-35.893999999999998</c:v>
                </c:pt>
                <c:pt idx="69">
                  <c:v>-43.893999999999998</c:v>
                </c:pt>
                <c:pt idx="70">
                  <c:v>-42.893999999999998</c:v>
                </c:pt>
                <c:pt idx="71">
                  <c:v>-26.893999999999998</c:v>
                </c:pt>
                <c:pt idx="72">
                  <c:v>32.106000000000002</c:v>
                </c:pt>
                <c:pt idx="73">
                  <c:v>106.10599999999999</c:v>
                </c:pt>
                <c:pt idx="74">
                  <c:v>35.106000000000002</c:v>
                </c:pt>
                <c:pt idx="75">
                  <c:v>-26.893999999999998</c:v>
                </c:pt>
                <c:pt idx="76">
                  <c:v>-43.893999999999998</c:v>
                </c:pt>
                <c:pt idx="77">
                  <c:v>-45.893999999999998</c:v>
                </c:pt>
                <c:pt idx="78">
                  <c:v>-37.893999999999998</c:v>
                </c:pt>
                <c:pt idx="79">
                  <c:v>-1.8939999999999984</c:v>
                </c:pt>
                <c:pt idx="80">
                  <c:v>89.105999999999995</c:v>
                </c:pt>
                <c:pt idx="81">
                  <c:v>77.105999999999995</c:v>
                </c:pt>
                <c:pt idx="82">
                  <c:v>-9.8939999999999984</c:v>
                </c:pt>
                <c:pt idx="83">
                  <c:v>-39.893999999999998</c:v>
                </c:pt>
                <c:pt idx="84">
                  <c:v>-44.893999999999998</c:v>
                </c:pt>
                <c:pt idx="85">
                  <c:v>-43.893999999999998</c:v>
                </c:pt>
                <c:pt idx="86">
                  <c:v>-24.893999999999998</c:v>
                </c:pt>
                <c:pt idx="87">
                  <c:v>46.106000000000002</c:v>
                </c:pt>
                <c:pt idx="88">
                  <c:v>109.10599999999999</c:v>
                </c:pt>
                <c:pt idx="89">
                  <c:v>22.106000000000002</c:v>
                </c:pt>
                <c:pt idx="90">
                  <c:v>-31.893999999999998</c:v>
                </c:pt>
                <c:pt idx="91">
                  <c:v>-44.893999999999998</c:v>
                </c:pt>
                <c:pt idx="92">
                  <c:v>-45.893999999999998</c:v>
                </c:pt>
                <c:pt idx="93">
                  <c:v>-36.893999999999998</c:v>
                </c:pt>
                <c:pt idx="94">
                  <c:v>5.1060000000000016</c:v>
                </c:pt>
                <c:pt idx="95">
                  <c:v>100.10599999999999</c:v>
                </c:pt>
                <c:pt idx="96">
                  <c:v>73.105999999999995</c:v>
                </c:pt>
                <c:pt idx="97">
                  <c:v>-14.893999999999998</c:v>
                </c:pt>
                <c:pt idx="98">
                  <c:v>-41.893999999999998</c:v>
                </c:pt>
                <c:pt idx="99">
                  <c:v>-45.893999999999998</c:v>
                </c:pt>
                <c:pt idx="100">
                  <c:v>-43.893999999999998</c:v>
                </c:pt>
                <c:pt idx="101">
                  <c:v>-23.893999999999998</c:v>
                </c:pt>
                <c:pt idx="102">
                  <c:v>51.106000000000002</c:v>
                </c:pt>
                <c:pt idx="103">
                  <c:v>116.10599999999999</c:v>
                </c:pt>
                <c:pt idx="104">
                  <c:v>20.106000000000002</c:v>
                </c:pt>
                <c:pt idx="105">
                  <c:v>-33.893999999999998</c:v>
                </c:pt>
                <c:pt idx="106">
                  <c:v>-45.893999999999998</c:v>
                </c:pt>
                <c:pt idx="107">
                  <c:v>-46.893999999999998</c:v>
                </c:pt>
                <c:pt idx="108">
                  <c:v>-39.893999999999998</c:v>
                </c:pt>
                <c:pt idx="109">
                  <c:v>0.10600000000000165</c:v>
                </c:pt>
                <c:pt idx="110">
                  <c:v>103.10599999999999</c:v>
                </c:pt>
                <c:pt idx="111">
                  <c:v>80.105999999999995</c:v>
                </c:pt>
                <c:pt idx="112">
                  <c:v>-14.893999999999998</c:v>
                </c:pt>
                <c:pt idx="113">
                  <c:v>-41.893999999999998</c:v>
                </c:pt>
                <c:pt idx="114">
                  <c:v>-47.893999999999998</c:v>
                </c:pt>
                <c:pt idx="115">
                  <c:v>-45.893999999999998</c:v>
                </c:pt>
                <c:pt idx="116">
                  <c:v>-29.893999999999998</c:v>
                </c:pt>
                <c:pt idx="117">
                  <c:v>38.106000000000002</c:v>
                </c:pt>
                <c:pt idx="118">
                  <c:v>125.10599999999999</c:v>
                </c:pt>
                <c:pt idx="119">
                  <c:v>33.106000000000002</c:v>
                </c:pt>
                <c:pt idx="120">
                  <c:v>-31.893999999999998</c:v>
                </c:pt>
                <c:pt idx="121">
                  <c:v>-45.893999999999998</c:v>
                </c:pt>
                <c:pt idx="122">
                  <c:v>-47.893999999999998</c:v>
                </c:pt>
                <c:pt idx="123">
                  <c:v>-42.893999999999998</c:v>
                </c:pt>
                <c:pt idx="124">
                  <c:v>-13.893999999999998</c:v>
                </c:pt>
                <c:pt idx="125">
                  <c:v>85.105999999999995</c:v>
                </c:pt>
                <c:pt idx="126">
                  <c:v>107.10599999999999</c:v>
                </c:pt>
                <c:pt idx="127">
                  <c:v>-1.8939999999999984</c:v>
                </c:pt>
                <c:pt idx="128">
                  <c:v>-40.893999999999998</c:v>
                </c:pt>
                <c:pt idx="129">
                  <c:v>-48.893999999999998</c:v>
                </c:pt>
                <c:pt idx="130">
                  <c:v>-47.893999999999998</c:v>
                </c:pt>
                <c:pt idx="131">
                  <c:v>-38.893999999999998</c:v>
                </c:pt>
                <c:pt idx="132">
                  <c:v>8.1060000000000016</c:v>
                </c:pt>
                <c:pt idx="133">
                  <c:v>123.10599999999999</c:v>
                </c:pt>
                <c:pt idx="134">
                  <c:v>72.105999999999995</c:v>
                </c:pt>
                <c:pt idx="135">
                  <c:v>-21.893999999999998</c:v>
                </c:pt>
                <c:pt idx="136">
                  <c:v>-44.893999999999998</c:v>
                </c:pt>
                <c:pt idx="137">
                  <c:v>-48.893999999999998</c:v>
                </c:pt>
                <c:pt idx="138">
                  <c:v>-46.893999999999998</c:v>
                </c:pt>
                <c:pt idx="139">
                  <c:v>-33.893999999999998</c:v>
                </c:pt>
                <c:pt idx="140">
                  <c:v>33.106000000000002</c:v>
                </c:pt>
                <c:pt idx="141">
                  <c:v>142.10599999999999</c:v>
                </c:pt>
                <c:pt idx="142">
                  <c:v>40.106000000000002</c:v>
                </c:pt>
                <c:pt idx="143">
                  <c:v>-32.893999999999998</c:v>
                </c:pt>
                <c:pt idx="144">
                  <c:v>-47.893999999999998</c:v>
                </c:pt>
                <c:pt idx="145">
                  <c:v>-49.893999999999998</c:v>
                </c:pt>
                <c:pt idx="146">
                  <c:v>-46.893999999999998</c:v>
                </c:pt>
                <c:pt idx="147">
                  <c:v>-29.893999999999998</c:v>
                </c:pt>
                <c:pt idx="148">
                  <c:v>54.106000000000002</c:v>
                </c:pt>
                <c:pt idx="149">
                  <c:v>146.10599999999999</c:v>
                </c:pt>
                <c:pt idx="150">
                  <c:v>22.106000000000002</c:v>
                </c:pt>
                <c:pt idx="151">
                  <c:v>-38.893999999999998</c:v>
                </c:pt>
                <c:pt idx="152">
                  <c:v>-48.893999999999998</c:v>
                </c:pt>
                <c:pt idx="153">
                  <c:v>-50.893999999999998</c:v>
                </c:pt>
                <c:pt idx="154">
                  <c:v>-49.893999999999998</c:v>
                </c:pt>
                <c:pt idx="155">
                  <c:v>-29.893999999999998</c:v>
                </c:pt>
                <c:pt idx="156">
                  <c:v>60.106000000000002</c:v>
                </c:pt>
                <c:pt idx="157">
                  <c:v>155.10599999999999</c:v>
                </c:pt>
                <c:pt idx="158">
                  <c:v>17.106000000000002</c:v>
                </c:pt>
                <c:pt idx="159">
                  <c:v>-39.893999999999998</c:v>
                </c:pt>
                <c:pt idx="160">
                  <c:v>-49.893999999999998</c:v>
                </c:pt>
                <c:pt idx="161">
                  <c:v>-51.893999999999998</c:v>
                </c:pt>
                <c:pt idx="162">
                  <c:v>-50.893999999999998</c:v>
                </c:pt>
                <c:pt idx="163">
                  <c:v>-38.893999999999998</c:v>
                </c:pt>
                <c:pt idx="164">
                  <c:v>35.106000000000002</c:v>
                </c:pt>
                <c:pt idx="165">
                  <c:v>174.10599999999999</c:v>
                </c:pt>
                <c:pt idx="166">
                  <c:v>39.106000000000002</c:v>
                </c:pt>
                <c:pt idx="167">
                  <c:v>-37.893999999999998</c:v>
                </c:pt>
                <c:pt idx="168">
                  <c:v>-50.893999999999998</c:v>
                </c:pt>
                <c:pt idx="169">
                  <c:v>-51.893999999999998</c:v>
                </c:pt>
                <c:pt idx="170">
                  <c:v>-52.893999999999998</c:v>
                </c:pt>
                <c:pt idx="171">
                  <c:v>-50.893999999999998</c:v>
                </c:pt>
                <c:pt idx="172">
                  <c:v>-24.893999999999998</c:v>
                </c:pt>
                <c:pt idx="173">
                  <c:v>116.10599999999999</c:v>
                </c:pt>
                <c:pt idx="174">
                  <c:v>155.10599999999999</c:v>
                </c:pt>
                <c:pt idx="175">
                  <c:v>-13.893999999999998</c:v>
                </c:pt>
                <c:pt idx="176">
                  <c:v>-48.893999999999998</c:v>
                </c:pt>
                <c:pt idx="177">
                  <c:v>-52.893999999999998</c:v>
                </c:pt>
                <c:pt idx="178">
                  <c:v>-54.893999999999998</c:v>
                </c:pt>
                <c:pt idx="179">
                  <c:v>-55.893999999999998</c:v>
                </c:pt>
                <c:pt idx="180">
                  <c:v>-56.893999999999998</c:v>
                </c:pt>
                <c:pt idx="181">
                  <c:v>-55.893999999999998</c:v>
                </c:pt>
                <c:pt idx="182">
                  <c:v>-40.893999999999998</c:v>
                </c:pt>
                <c:pt idx="183">
                  <c:v>45.106000000000002</c:v>
                </c:pt>
                <c:pt idx="184">
                  <c:v>65.105999999999995</c:v>
                </c:pt>
                <c:pt idx="185">
                  <c:v>-4.8939999999999984</c:v>
                </c:pt>
                <c:pt idx="186">
                  <c:v>-29.893999999999998</c:v>
                </c:pt>
                <c:pt idx="187">
                  <c:v>-31.893999999999998</c:v>
                </c:pt>
                <c:pt idx="188">
                  <c:v>-18.893999999999998</c:v>
                </c:pt>
                <c:pt idx="189">
                  <c:v>11.106000000000002</c:v>
                </c:pt>
                <c:pt idx="190">
                  <c:v>38.106000000000002</c:v>
                </c:pt>
                <c:pt idx="191">
                  <c:v>19.106000000000002</c:v>
                </c:pt>
                <c:pt idx="192">
                  <c:v>-10.893999999999998</c:v>
                </c:pt>
                <c:pt idx="193">
                  <c:v>-25.893999999999998</c:v>
                </c:pt>
                <c:pt idx="194">
                  <c:v>-26.893999999999998</c:v>
                </c:pt>
                <c:pt idx="195">
                  <c:v>-12.893999999999998</c:v>
                </c:pt>
                <c:pt idx="196">
                  <c:v>15.106000000000002</c:v>
                </c:pt>
                <c:pt idx="197">
                  <c:v>35.106000000000002</c:v>
                </c:pt>
                <c:pt idx="198">
                  <c:v>16.106000000000002</c:v>
                </c:pt>
                <c:pt idx="199">
                  <c:v>-11.893999999999998</c:v>
                </c:pt>
                <c:pt idx="200">
                  <c:v>-25.893999999999998</c:v>
                </c:pt>
                <c:pt idx="201">
                  <c:v>-24.893999999999998</c:v>
                </c:pt>
                <c:pt idx="202">
                  <c:v>-10.893999999999998</c:v>
                </c:pt>
                <c:pt idx="203">
                  <c:v>18.106000000000002</c:v>
                </c:pt>
                <c:pt idx="204">
                  <c:v>36.106000000000002</c:v>
                </c:pt>
                <c:pt idx="205">
                  <c:v>15.106000000000002</c:v>
                </c:pt>
                <c:pt idx="206">
                  <c:v>-12.893999999999998</c:v>
                </c:pt>
                <c:pt idx="207">
                  <c:v>-25.893999999999998</c:v>
                </c:pt>
                <c:pt idx="208">
                  <c:v>-25.893999999999998</c:v>
                </c:pt>
                <c:pt idx="209">
                  <c:v>-10.893999999999998</c:v>
                </c:pt>
                <c:pt idx="210">
                  <c:v>21.106000000000002</c:v>
                </c:pt>
                <c:pt idx="211">
                  <c:v>39.106000000000002</c:v>
                </c:pt>
                <c:pt idx="212">
                  <c:v>16.106000000000002</c:v>
                </c:pt>
                <c:pt idx="213">
                  <c:v>-13.893999999999998</c:v>
                </c:pt>
                <c:pt idx="214">
                  <c:v>-27.893999999999998</c:v>
                </c:pt>
                <c:pt idx="215">
                  <c:v>-26.893999999999998</c:v>
                </c:pt>
                <c:pt idx="216">
                  <c:v>-10.893999999999998</c:v>
                </c:pt>
                <c:pt idx="217">
                  <c:v>23.106000000000002</c:v>
                </c:pt>
                <c:pt idx="218">
                  <c:v>41.106000000000002</c:v>
                </c:pt>
                <c:pt idx="219">
                  <c:v>14.106000000000002</c:v>
                </c:pt>
                <c:pt idx="220">
                  <c:v>-15.893999999999998</c:v>
                </c:pt>
                <c:pt idx="221">
                  <c:v>-27.893999999999998</c:v>
                </c:pt>
                <c:pt idx="222">
                  <c:v>-26.893999999999998</c:v>
                </c:pt>
                <c:pt idx="223">
                  <c:v>-9.8939999999999984</c:v>
                </c:pt>
                <c:pt idx="224">
                  <c:v>25.106000000000002</c:v>
                </c:pt>
                <c:pt idx="225">
                  <c:v>43.106000000000002</c:v>
                </c:pt>
                <c:pt idx="226">
                  <c:v>13.106000000000002</c:v>
                </c:pt>
                <c:pt idx="227">
                  <c:v>-16.893999999999998</c:v>
                </c:pt>
                <c:pt idx="228">
                  <c:v>-29.893999999999998</c:v>
                </c:pt>
                <c:pt idx="229">
                  <c:v>-28.893999999999998</c:v>
                </c:pt>
                <c:pt idx="230">
                  <c:v>-10.893999999999998</c:v>
                </c:pt>
                <c:pt idx="231">
                  <c:v>25.106000000000002</c:v>
                </c:pt>
                <c:pt idx="232">
                  <c:v>46.106000000000002</c:v>
                </c:pt>
                <c:pt idx="233">
                  <c:v>14.106000000000002</c:v>
                </c:pt>
                <c:pt idx="234">
                  <c:v>-16.893999999999998</c:v>
                </c:pt>
                <c:pt idx="235">
                  <c:v>-28.893999999999998</c:v>
                </c:pt>
                <c:pt idx="236">
                  <c:v>-28.893999999999998</c:v>
                </c:pt>
                <c:pt idx="237">
                  <c:v>-10.893999999999998</c:v>
                </c:pt>
                <c:pt idx="238">
                  <c:v>27.106000000000002</c:v>
                </c:pt>
                <c:pt idx="239">
                  <c:v>49.106000000000002</c:v>
                </c:pt>
                <c:pt idx="240">
                  <c:v>16.106000000000002</c:v>
                </c:pt>
                <c:pt idx="241">
                  <c:v>-18.893999999999998</c:v>
                </c:pt>
                <c:pt idx="242">
                  <c:v>-30.893999999999998</c:v>
                </c:pt>
                <c:pt idx="243">
                  <c:v>-29.893999999999998</c:v>
                </c:pt>
                <c:pt idx="244">
                  <c:v>-12.893999999999998</c:v>
                </c:pt>
                <c:pt idx="245">
                  <c:v>27.106000000000002</c:v>
                </c:pt>
                <c:pt idx="246">
                  <c:v>50.106000000000002</c:v>
                </c:pt>
                <c:pt idx="247">
                  <c:v>16.106000000000002</c:v>
                </c:pt>
                <c:pt idx="248">
                  <c:v>-18.893999999999998</c:v>
                </c:pt>
                <c:pt idx="249">
                  <c:v>-31.893999999999998</c:v>
                </c:pt>
                <c:pt idx="250">
                  <c:v>-29.893999999999998</c:v>
                </c:pt>
                <c:pt idx="251">
                  <c:v>-12.893999999999998</c:v>
                </c:pt>
                <c:pt idx="252">
                  <c:v>28.106000000000002</c:v>
                </c:pt>
                <c:pt idx="253">
                  <c:v>54.106000000000002</c:v>
                </c:pt>
                <c:pt idx="254">
                  <c:v>19.106000000000002</c:v>
                </c:pt>
                <c:pt idx="255">
                  <c:v>-18.893999999999998</c:v>
                </c:pt>
                <c:pt idx="256">
                  <c:v>-31.893999999999998</c:v>
                </c:pt>
                <c:pt idx="257">
                  <c:v>-31.893999999999998</c:v>
                </c:pt>
                <c:pt idx="258">
                  <c:v>-14.893999999999998</c:v>
                </c:pt>
                <c:pt idx="259">
                  <c:v>26.106000000000002</c:v>
                </c:pt>
                <c:pt idx="260">
                  <c:v>57.106000000000002</c:v>
                </c:pt>
                <c:pt idx="261">
                  <c:v>22.106000000000002</c:v>
                </c:pt>
                <c:pt idx="262">
                  <c:v>-17.893999999999998</c:v>
                </c:pt>
                <c:pt idx="263">
                  <c:v>-33.893999999999998</c:v>
                </c:pt>
                <c:pt idx="264">
                  <c:v>-33.893999999999998</c:v>
                </c:pt>
                <c:pt idx="265">
                  <c:v>-16.893999999999998</c:v>
                </c:pt>
                <c:pt idx="266">
                  <c:v>24.106000000000002</c:v>
                </c:pt>
                <c:pt idx="267">
                  <c:v>59.106000000000002</c:v>
                </c:pt>
                <c:pt idx="268">
                  <c:v>25.106000000000002</c:v>
                </c:pt>
                <c:pt idx="269">
                  <c:v>-17.893999999999998</c:v>
                </c:pt>
                <c:pt idx="270">
                  <c:v>-33.893999999999998</c:v>
                </c:pt>
                <c:pt idx="271">
                  <c:v>-34.893999999999998</c:v>
                </c:pt>
                <c:pt idx="272">
                  <c:v>-20.893999999999998</c:v>
                </c:pt>
                <c:pt idx="273">
                  <c:v>20.106000000000002</c:v>
                </c:pt>
                <c:pt idx="274">
                  <c:v>61.106000000000002</c:v>
                </c:pt>
                <c:pt idx="275">
                  <c:v>30.106000000000002</c:v>
                </c:pt>
                <c:pt idx="276">
                  <c:v>-16.893999999999998</c:v>
                </c:pt>
                <c:pt idx="277">
                  <c:v>-33.893999999999998</c:v>
                </c:pt>
                <c:pt idx="278">
                  <c:v>-35.893999999999998</c:v>
                </c:pt>
                <c:pt idx="279">
                  <c:v>-23.893999999999998</c:v>
                </c:pt>
                <c:pt idx="280">
                  <c:v>16.106000000000002</c:v>
                </c:pt>
                <c:pt idx="281">
                  <c:v>63.106000000000002</c:v>
                </c:pt>
                <c:pt idx="282">
                  <c:v>36.106000000000002</c:v>
                </c:pt>
                <c:pt idx="283">
                  <c:v>-13.893999999999998</c:v>
                </c:pt>
                <c:pt idx="284">
                  <c:v>-33.893999999999998</c:v>
                </c:pt>
                <c:pt idx="285">
                  <c:v>-36.893999999999998</c:v>
                </c:pt>
                <c:pt idx="286">
                  <c:v>-24.893999999999998</c:v>
                </c:pt>
                <c:pt idx="287">
                  <c:v>12.106000000000002</c:v>
                </c:pt>
                <c:pt idx="288">
                  <c:v>63.106000000000002</c:v>
                </c:pt>
                <c:pt idx="289">
                  <c:v>42.106000000000002</c:v>
                </c:pt>
                <c:pt idx="290">
                  <c:v>-9.8939999999999984</c:v>
                </c:pt>
                <c:pt idx="291">
                  <c:v>-32.893999999999998</c:v>
                </c:pt>
                <c:pt idx="292">
                  <c:v>-37.893999999999998</c:v>
                </c:pt>
                <c:pt idx="293">
                  <c:v>-28.893999999999998</c:v>
                </c:pt>
                <c:pt idx="294">
                  <c:v>4.1060000000000016</c:v>
                </c:pt>
                <c:pt idx="295">
                  <c:v>61.106000000000002</c:v>
                </c:pt>
                <c:pt idx="296">
                  <c:v>50.106000000000002</c:v>
                </c:pt>
                <c:pt idx="297">
                  <c:v>-6.8939999999999984</c:v>
                </c:pt>
                <c:pt idx="298">
                  <c:v>-32.893999999999998</c:v>
                </c:pt>
                <c:pt idx="299">
                  <c:v>-38.893999999999998</c:v>
                </c:pt>
                <c:pt idx="300">
                  <c:v>-31.893999999999998</c:v>
                </c:pt>
                <c:pt idx="301">
                  <c:v>-2.8939999999999984</c:v>
                </c:pt>
                <c:pt idx="302">
                  <c:v>57.106000000000002</c:v>
                </c:pt>
                <c:pt idx="303">
                  <c:v>60.106000000000002</c:v>
                </c:pt>
                <c:pt idx="304">
                  <c:v>-0.89399999999999835</c:v>
                </c:pt>
                <c:pt idx="305">
                  <c:v>-31.893999999999998</c:v>
                </c:pt>
                <c:pt idx="306">
                  <c:v>-39.893999999999998</c:v>
                </c:pt>
                <c:pt idx="307">
                  <c:v>-34.893999999999998</c:v>
                </c:pt>
                <c:pt idx="308">
                  <c:v>-10.893999999999998</c:v>
                </c:pt>
                <c:pt idx="309">
                  <c:v>49.106000000000002</c:v>
                </c:pt>
                <c:pt idx="310">
                  <c:v>68.105999999999995</c:v>
                </c:pt>
                <c:pt idx="311">
                  <c:v>8.1060000000000016</c:v>
                </c:pt>
                <c:pt idx="312">
                  <c:v>-28.893999999999998</c:v>
                </c:pt>
                <c:pt idx="313">
                  <c:v>-39.893999999999998</c:v>
                </c:pt>
                <c:pt idx="314">
                  <c:v>-36.893999999999998</c:v>
                </c:pt>
                <c:pt idx="315">
                  <c:v>-16.893999999999998</c:v>
                </c:pt>
                <c:pt idx="316">
                  <c:v>38.106000000000002</c:v>
                </c:pt>
                <c:pt idx="317">
                  <c:v>75.105999999999995</c:v>
                </c:pt>
                <c:pt idx="318">
                  <c:v>17.106000000000002</c:v>
                </c:pt>
                <c:pt idx="319">
                  <c:v>-25.893999999999998</c:v>
                </c:pt>
                <c:pt idx="320">
                  <c:v>-37.893999999999998</c:v>
                </c:pt>
                <c:pt idx="321">
                  <c:v>-37.893999999999998</c:v>
                </c:pt>
                <c:pt idx="322">
                  <c:v>-23.893999999999998</c:v>
                </c:pt>
                <c:pt idx="323">
                  <c:v>26.106000000000002</c:v>
                </c:pt>
                <c:pt idx="324">
                  <c:v>79.105999999999995</c:v>
                </c:pt>
                <c:pt idx="325">
                  <c:v>31.106000000000002</c:v>
                </c:pt>
                <c:pt idx="326">
                  <c:v>-21.893999999999998</c:v>
                </c:pt>
                <c:pt idx="327">
                  <c:v>-38.893999999999998</c:v>
                </c:pt>
                <c:pt idx="328">
                  <c:v>-40.893999999999998</c:v>
                </c:pt>
                <c:pt idx="329">
                  <c:v>-29.893999999999998</c:v>
                </c:pt>
                <c:pt idx="330">
                  <c:v>13.106000000000002</c:v>
                </c:pt>
                <c:pt idx="331">
                  <c:v>77.105999999999995</c:v>
                </c:pt>
                <c:pt idx="332">
                  <c:v>47.106000000000002</c:v>
                </c:pt>
                <c:pt idx="333">
                  <c:v>-15.893999999999998</c:v>
                </c:pt>
                <c:pt idx="334">
                  <c:v>-36.893999999999998</c:v>
                </c:pt>
                <c:pt idx="335">
                  <c:v>-40.893999999999998</c:v>
                </c:pt>
                <c:pt idx="336">
                  <c:v>-33.893999999999998</c:v>
                </c:pt>
                <c:pt idx="337">
                  <c:v>-0.89399999999999835</c:v>
                </c:pt>
                <c:pt idx="338">
                  <c:v>69.105999999999995</c:v>
                </c:pt>
                <c:pt idx="339">
                  <c:v>65.105999999999995</c:v>
                </c:pt>
                <c:pt idx="340">
                  <c:v>-4.8939999999999984</c:v>
                </c:pt>
                <c:pt idx="341">
                  <c:v>-35.893999999999998</c:v>
                </c:pt>
                <c:pt idx="342">
                  <c:v>-41.893999999999998</c:v>
                </c:pt>
                <c:pt idx="343">
                  <c:v>-37.893999999999998</c:v>
                </c:pt>
                <c:pt idx="344">
                  <c:v>-12.893999999999998</c:v>
                </c:pt>
                <c:pt idx="345">
                  <c:v>54.106000000000002</c:v>
                </c:pt>
                <c:pt idx="346">
                  <c:v>80.105999999999995</c:v>
                </c:pt>
                <c:pt idx="347">
                  <c:v>8.1060000000000016</c:v>
                </c:pt>
                <c:pt idx="348">
                  <c:v>-31.893999999999998</c:v>
                </c:pt>
                <c:pt idx="349">
                  <c:v>-41.893999999999998</c:v>
                </c:pt>
                <c:pt idx="350">
                  <c:v>-40.893999999999998</c:v>
                </c:pt>
                <c:pt idx="351">
                  <c:v>-23.893999999999998</c:v>
                </c:pt>
                <c:pt idx="352">
                  <c:v>33.106000000000002</c:v>
                </c:pt>
                <c:pt idx="353">
                  <c:v>90.105999999999995</c:v>
                </c:pt>
                <c:pt idx="354">
                  <c:v>28.106000000000002</c:v>
                </c:pt>
                <c:pt idx="355">
                  <c:v>-25.893999999999998</c:v>
                </c:pt>
                <c:pt idx="356">
                  <c:v>-40.893999999999998</c:v>
                </c:pt>
                <c:pt idx="357">
                  <c:v>-41.893999999999998</c:v>
                </c:pt>
                <c:pt idx="358">
                  <c:v>-31.893999999999998</c:v>
                </c:pt>
                <c:pt idx="359">
                  <c:v>12.106000000000002</c:v>
                </c:pt>
                <c:pt idx="360">
                  <c:v>87.105999999999995</c:v>
                </c:pt>
                <c:pt idx="361">
                  <c:v>52.106000000000002</c:v>
                </c:pt>
                <c:pt idx="362">
                  <c:v>-16.893999999999998</c:v>
                </c:pt>
                <c:pt idx="363">
                  <c:v>-39.893999999999998</c:v>
                </c:pt>
                <c:pt idx="364">
                  <c:v>-43.893999999999998</c:v>
                </c:pt>
                <c:pt idx="365">
                  <c:v>-36.893999999999998</c:v>
                </c:pt>
                <c:pt idx="366">
                  <c:v>-6.8939999999999984</c:v>
                </c:pt>
                <c:pt idx="367">
                  <c:v>71.105999999999995</c:v>
                </c:pt>
                <c:pt idx="368">
                  <c:v>77.105999999999995</c:v>
                </c:pt>
                <c:pt idx="369">
                  <c:v>-1.8939999999999984</c:v>
                </c:pt>
                <c:pt idx="370">
                  <c:v>-35.893999999999998</c:v>
                </c:pt>
                <c:pt idx="371">
                  <c:v>-43.893999999999998</c:v>
                </c:pt>
                <c:pt idx="372">
                  <c:v>-40.893999999999998</c:v>
                </c:pt>
                <c:pt idx="373">
                  <c:v>-21.893999999999998</c:v>
                </c:pt>
                <c:pt idx="374">
                  <c:v>44.106000000000002</c:v>
                </c:pt>
                <c:pt idx="375">
                  <c:v>96.105999999999995</c:v>
                </c:pt>
                <c:pt idx="376">
                  <c:v>20.106000000000002</c:v>
                </c:pt>
                <c:pt idx="377">
                  <c:v>-29.893999999999998</c:v>
                </c:pt>
                <c:pt idx="378">
                  <c:v>-42.893999999999998</c:v>
                </c:pt>
                <c:pt idx="379">
                  <c:v>-43.893999999999998</c:v>
                </c:pt>
                <c:pt idx="380">
                  <c:v>-31.893999999999998</c:v>
                </c:pt>
                <c:pt idx="381">
                  <c:v>15.106000000000002</c:v>
                </c:pt>
                <c:pt idx="382">
                  <c:v>96.105999999999995</c:v>
                </c:pt>
                <c:pt idx="383">
                  <c:v>52.106000000000002</c:v>
                </c:pt>
                <c:pt idx="384">
                  <c:v>-19.893999999999998</c:v>
                </c:pt>
                <c:pt idx="385">
                  <c:v>-41.893999999999998</c:v>
                </c:pt>
                <c:pt idx="386">
                  <c:v>-44.893999999999998</c:v>
                </c:pt>
                <c:pt idx="387">
                  <c:v>-38.893999999999998</c:v>
                </c:pt>
                <c:pt idx="388">
                  <c:v>-8.8939999999999984</c:v>
                </c:pt>
                <c:pt idx="389">
                  <c:v>72.105999999999995</c:v>
                </c:pt>
                <c:pt idx="390">
                  <c:v>85.105999999999995</c:v>
                </c:pt>
                <c:pt idx="391">
                  <c:v>-0.89399999999999835</c:v>
                </c:pt>
                <c:pt idx="392">
                  <c:v>-37.893999999999998</c:v>
                </c:pt>
                <c:pt idx="393">
                  <c:v>-44.893999999999998</c:v>
                </c:pt>
                <c:pt idx="394">
                  <c:v>-42.893999999999998</c:v>
                </c:pt>
                <c:pt idx="395">
                  <c:v>-27.893999999999998</c:v>
                </c:pt>
                <c:pt idx="396">
                  <c:v>36.106000000000002</c:v>
                </c:pt>
                <c:pt idx="397">
                  <c:v>104.10599999999999</c:v>
                </c:pt>
                <c:pt idx="398">
                  <c:v>29.106000000000002</c:v>
                </c:pt>
                <c:pt idx="399">
                  <c:v>-29.893999999999998</c:v>
                </c:pt>
                <c:pt idx="400">
                  <c:v>-43.893999999999998</c:v>
                </c:pt>
                <c:pt idx="401">
                  <c:v>-45.893999999999998</c:v>
                </c:pt>
                <c:pt idx="402">
                  <c:v>-35.893999999999998</c:v>
                </c:pt>
                <c:pt idx="403">
                  <c:v>2.1060000000000016</c:v>
                </c:pt>
                <c:pt idx="404">
                  <c:v>93.105999999999995</c:v>
                </c:pt>
                <c:pt idx="405">
                  <c:v>70.105999999999995</c:v>
                </c:pt>
                <c:pt idx="406">
                  <c:v>-13.893999999999998</c:v>
                </c:pt>
                <c:pt idx="407">
                  <c:v>-40.893999999999998</c:v>
                </c:pt>
                <c:pt idx="408">
                  <c:v>-46.893999999999998</c:v>
                </c:pt>
                <c:pt idx="409">
                  <c:v>-42.893999999999998</c:v>
                </c:pt>
                <c:pt idx="410">
                  <c:v>-22.893999999999998</c:v>
                </c:pt>
                <c:pt idx="411">
                  <c:v>53.106000000000002</c:v>
                </c:pt>
                <c:pt idx="412">
                  <c:v>105.10599999999999</c:v>
                </c:pt>
                <c:pt idx="413">
                  <c:v>15.106000000000002</c:v>
                </c:pt>
                <c:pt idx="414">
                  <c:v>-34.893999999999998</c:v>
                </c:pt>
                <c:pt idx="415">
                  <c:v>-45.893999999999998</c:v>
                </c:pt>
                <c:pt idx="416">
                  <c:v>-46.893999999999998</c:v>
                </c:pt>
                <c:pt idx="417">
                  <c:v>-35.893999999999998</c:v>
                </c:pt>
                <c:pt idx="418">
                  <c:v>8.1060000000000016</c:v>
                </c:pt>
                <c:pt idx="419">
                  <c:v>104.10599999999999</c:v>
                </c:pt>
                <c:pt idx="420">
                  <c:v>63.106000000000002</c:v>
                </c:pt>
                <c:pt idx="421">
                  <c:v>-19.893999999999998</c:v>
                </c:pt>
                <c:pt idx="422">
                  <c:v>-42.893999999999998</c:v>
                </c:pt>
                <c:pt idx="423">
                  <c:v>-46.893999999999998</c:v>
                </c:pt>
                <c:pt idx="424">
                  <c:v>-43.893999999999998</c:v>
                </c:pt>
                <c:pt idx="425">
                  <c:v>-21.893999999999998</c:v>
                </c:pt>
                <c:pt idx="426">
                  <c:v>58.106000000000002</c:v>
                </c:pt>
                <c:pt idx="427">
                  <c:v>110.10599999999999</c:v>
                </c:pt>
                <c:pt idx="428">
                  <c:v>11.106000000000002</c:v>
                </c:pt>
                <c:pt idx="429">
                  <c:v>-35.893999999999998</c:v>
                </c:pt>
                <c:pt idx="430">
                  <c:v>-46.893999999999998</c:v>
                </c:pt>
                <c:pt idx="431">
                  <c:v>-47.893999999999998</c:v>
                </c:pt>
                <c:pt idx="432">
                  <c:v>-37.893999999999998</c:v>
                </c:pt>
                <c:pt idx="433">
                  <c:v>5.1060000000000016</c:v>
                </c:pt>
                <c:pt idx="434">
                  <c:v>107.10599999999999</c:v>
                </c:pt>
                <c:pt idx="435">
                  <c:v>69.105999999999995</c:v>
                </c:pt>
                <c:pt idx="436">
                  <c:v>-19.893999999999998</c:v>
                </c:pt>
                <c:pt idx="437">
                  <c:v>-43.893999999999998</c:v>
                </c:pt>
                <c:pt idx="438">
                  <c:v>-47.893999999999998</c:v>
                </c:pt>
                <c:pt idx="439">
                  <c:v>-45.893999999999998</c:v>
                </c:pt>
                <c:pt idx="440">
                  <c:v>-26.893999999999998</c:v>
                </c:pt>
                <c:pt idx="441">
                  <c:v>47.106000000000002</c:v>
                </c:pt>
                <c:pt idx="442">
                  <c:v>122.10599999999999</c:v>
                </c:pt>
                <c:pt idx="443">
                  <c:v>21.106000000000002</c:v>
                </c:pt>
                <c:pt idx="444">
                  <c:v>-35.893999999999998</c:v>
                </c:pt>
                <c:pt idx="445">
                  <c:v>-47.893999999999998</c:v>
                </c:pt>
                <c:pt idx="446">
                  <c:v>-48.893999999999998</c:v>
                </c:pt>
                <c:pt idx="447">
                  <c:v>-42.893999999999998</c:v>
                </c:pt>
                <c:pt idx="448">
                  <c:v>-8.8939999999999984</c:v>
                </c:pt>
                <c:pt idx="449">
                  <c:v>96.105999999999995</c:v>
                </c:pt>
                <c:pt idx="450">
                  <c:v>95.105999999999995</c:v>
                </c:pt>
                <c:pt idx="451">
                  <c:v>-10.893999999999998</c:v>
                </c:pt>
                <c:pt idx="452">
                  <c:v>-42.893999999999998</c:v>
                </c:pt>
                <c:pt idx="453">
                  <c:v>-48.893999999999998</c:v>
                </c:pt>
                <c:pt idx="454">
                  <c:v>-48.893999999999998</c:v>
                </c:pt>
                <c:pt idx="455">
                  <c:v>-36.893999999999998</c:v>
                </c:pt>
                <c:pt idx="456">
                  <c:v>17.106000000000002</c:v>
                </c:pt>
                <c:pt idx="457">
                  <c:v>129.10599999999999</c:v>
                </c:pt>
                <c:pt idx="458">
                  <c:v>55.106000000000002</c:v>
                </c:pt>
                <c:pt idx="459">
                  <c:v>-27.893999999999998</c:v>
                </c:pt>
                <c:pt idx="460">
                  <c:v>-46.893999999999998</c:v>
                </c:pt>
                <c:pt idx="461">
                  <c:v>-50.893999999999998</c:v>
                </c:pt>
                <c:pt idx="462">
                  <c:v>-47.893999999999998</c:v>
                </c:pt>
                <c:pt idx="463">
                  <c:v>-29.893999999999998</c:v>
                </c:pt>
                <c:pt idx="464">
                  <c:v>47.106000000000002</c:v>
                </c:pt>
                <c:pt idx="465">
                  <c:v>137.10599999999999</c:v>
                </c:pt>
                <c:pt idx="466">
                  <c:v>22.106000000000002</c:v>
                </c:pt>
                <c:pt idx="467">
                  <c:v>-36.893999999999998</c:v>
                </c:pt>
                <c:pt idx="468">
                  <c:v>-49.893999999999998</c:v>
                </c:pt>
                <c:pt idx="469">
                  <c:v>-50.893999999999998</c:v>
                </c:pt>
                <c:pt idx="470">
                  <c:v>-47.893999999999998</c:v>
                </c:pt>
                <c:pt idx="471">
                  <c:v>-23.893999999999998</c:v>
                </c:pt>
                <c:pt idx="472">
                  <c:v>74.105999999999995</c:v>
                </c:pt>
                <c:pt idx="473">
                  <c:v>132.10599999999999</c:v>
                </c:pt>
                <c:pt idx="474">
                  <c:v>4.1060000000000016</c:v>
                </c:pt>
                <c:pt idx="475">
                  <c:v>-41.893999999999998</c:v>
                </c:pt>
                <c:pt idx="476">
                  <c:v>-49.893999999999998</c:v>
                </c:pt>
                <c:pt idx="477">
                  <c:v>-51.893999999999998</c:v>
                </c:pt>
                <c:pt idx="478">
                  <c:v>-46.893999999999998</c:v>
                </c:pt>
                <c:pt idx="479">
                  <c:v>-22.893999999999998</c:v>
                </c:pt>
                <c:pt idx="480">
                  <c:v>88.105999999999995</c:v>
                </c:pt>
                <c:pt idx="481">
                  <c:v>135.10599999999999</c:v>
                </c:pt>
                <c:pt idx="482">
                  <c:v>-1.8939999999999984</c:v>
                </c:pt>
                <c:pt idx="483">
                  <c:v>-43.893999999999998</c:v>
                </c:pt>
                <c:pt idx="484">
                  <c:v>-50.893999999999998</c:v>
                </c:pt>
                <c:pt idx="485">
                  <c:v>-51.893999999999998</c:v>
                </c:pt>
                <c:pt idx="486">
                  <c:v>-49.893999999999998</c:v>
                </c:pt>
                <c:pt idx="487">
                  <c:v>-30.893999999999998</c:v>
                </c:pt>
                <c:pt idx="488">
                  <c:v>72.105999999999995</c:v>
                </c:pt>
                <c:pt idx="489">
                  <c:v>160.10599999999999</c:v>
                </c:pt>
                <c:pt idx="490">
                  <c:v>7.1060000000000016</c:v>
                </c:pt>
                <c:pt idx="491">
                  <c:v>-44.893999999999998</c:v>
                </c:pt>
                <c:pt idx="492">
                  <c:v>-51.893999999999998</c:v>
                </c:pt>
                <c:pt idx="493">
                  <c:v>-53.893999999999998</c:v>
                </c:pt>
                <c:pt idx="494">
                  <c:v>-52.893999999999998</c:v>
                </c:pt>
                <c:pt idx="495">
                  <c:v>-45.893999999999998</c:v>
                </c:pt>
                <c:pt idx="496">
                  <c:v>6.1060000000000016</c:v>
                </c:pt>
                <c:pt idx="497">
                  <c:v>177.10599999999999</c:v>
                </c:pt>
                <c:pt idx="498">
                  <c:v>77.105999999999995</c:v>
                </c:pt>
                <c:pt idx="499">
                  <c:v>-34.893999999999998</c:v>
                </c:pt>
                <c:pt idx="500">
                  <c:v>-50.893999999999998</c:v>
                </c:pt>
                <c:pt idx="501">
                  <c:v>-53.893999999999998</c:v>
                </c:pt>
                <c:pt idx="502">
                  <c:v>-54.893999999999998</c:v>
                </c:pt>
                <c:pt idx="503">
                  <c:v>-55.893999999999998</c:v>
                </c:pt>
                <c:pt idx="504">
                  <c:v>-54.893999999999998</c:v>
                </c:pt>
                <c:pt idx="505">
                  <c:v>-34.893999999999998</c:v>
                </c:pt>
                <c:pt idx="506">
                  <c:v>105.10599999999999</c:v>
                </c:pt>
                <c:pt idx="507">
                  <c:v>173.10599999999999</c:v>
                </c:pt>
                <c:pt idx="508">
                  <c:v>-8.8939999999999984</c:v>
                </c:pt>
                <c:pt idx="509">
                  <c:v>-47.893999999999998</c:v>
                </c:pt>
                <c:pt idx="510">
                  <c:v>-52.893999999999998</c:v>
                </c:pt>
                <c:pt idx="511">
                  <c:v>-52.893999999999998</c:v>
                </c:pt>
                <c:pt idx="512">
                  <c:v>-52.893999999999998</c:v>
                </c:pt>
                <c:pt idx="513">
                  <c:v>-41.893999999999998</c:v>
                </c:pt>
                <c:pt idx="514">
                  <c:v>20.106000000000002</c:v>
                </c:pt>
                <c:pt idx="515">
                  <c:v>141.10599999999999</c:v>
                </c:pt>
                <c:pt idx="516">
                  <c:v>49.106000000000002</c:v>
                </c:pt>
                <c:pt idx="517">
                  <c:v>-30.893999999999998</c:v>
                </c:pt>
                <c:pt idx="518">
                  <c:v>-47.893999999999998</c:v>
                </c:pt>
                <c:pt idx="519">
                  <c:v>-49.893999999999998</c:v>
                </c:pt>
                <c:pt idx="520">
                  <c:v>-45.893999999999998</c:v>
                </c:pt>
                <c:pt idx="521">
                  <c:v>-21.893999999999998</c:v>
                </c:pt>
                <c:pt idx="522">
                  <c:v>68.105999999999995</c:v>
                </c:pt>
                <c:pt idx="523">
                  <c:v>109.10599999999999</c:v>
                </c:pt>
                <c:pt idx="524">
                  <c:v>3.1060000000000016</c:v>
                </c:pt>
                <c:pt idx="525">
                  <c:v>-39.893999999999998</c:v>
                </c:pt>
                <c:pt idx="526">
                  <c:v>-48.893999999999998</c:v>
                </c:pt>
                <c:pt idx="527">
                  <c:v>-48.893999999999998</c:v>
                </c:pt>
                <c:pt idx="528">
                  <c:v>-36.893999999999998</c:v>
                </c:pt>
                <c:pt idx="529">
                  <c:v>14.106000000000002</c:v>
                </c:pt>
                <c:pt idx="530">
                  <c:v>113.10599999999999</c:v>
                </c:pt>
                <c:pt idx="531">
                  <c:v>54.106000000000002</c:v>
                </c:pt>
                <c:pt idx="532">
                  <c:v>-25.893999999999998</c:v>
                </c:pt>
                <c:pt idx="533">
                  <c:v>-45.893999999999998</c:v>
                </c:pt>
                <c:pt idx="534">
                  <c:v>-48.893999999999998</c:v>
                </c:pt>
                <c:pt idx="535">
                  <c:v>-45.893999999999998</c:v>
                </c:pt>
                <c:pt idx="536">
                  <c:v>-22.893999999999998</c:v>
                </c:pt>
                <c:pt idx="537">
                  <c:v>62.106000000000002</c:v>
                </c:pt>
                <c:pt idx="538">
                  <c:v>112.10599999999999</c:v>
                </c:pt>
                <c:pt idx="539">
                  <c:v>7.1060000000000016</c:v>
                </c:pt>
                <c:pt idx="540">
                  <c:v>-38.893999999999998</c:v>
                </c:pt>
                <c:pt idx="541">
                  <c:v>-48.893999999999998</c:v>
                </c:pt>
                <c:pt idx="542">
                  <c:v>-48.893999999999998</c:v>
                </c:pt>
                <c:pt idx="543">
                  <c:v>-39.893999999999998</c:v>
                </c:pt>
                <c:pt idx="544">
                  <c:v>4.1060000000000016</c:v>
                </c:pt>
                <c:pt idx="545">
                  <c:v>109.10599999999999</c:v>
                </c:pt>
                <c:pt idx="546">
                  <c:v>71.105999999999995</c:v>
                </c:pt>
                <c:pt idx="547">
                  <c:v>-20.893999999999998</c:v>
                </c:pt>
                <c:pt idx="548">
                  <c:v>-46.893999999999998</c:v>
                </c:pt>
                <c:pt idx="549">
                  <c:v>-50.893999999999998</c:v>
                </c:pt>
                <c:pt idx="550">
                  <c:v>-47.893999999999998</c:v>
                </c:pt>
                <c:pt idx="551">
                  <c:v>-31.893999999999998</c:v>
                </c:pt>
                <c:pt idx="552">
                  <c:v>40.106000000000002</c:v>
                </c:pt>
                <c:pt idx="553">
                  <c:v>128.10599999999999</c:v>
                </c:pt>
                <c:pt idx="554">
                  <c:v>28.106000000000002</c:v>
                </c:pt>
                <c:pt idx="555">
                  <c:v>-34.893999999999998</c:v>
                </c:pt>
                <c:pt idx="556">
                  <c:v>-48.893999999999998</c:v>
                </c:pt>
                <c:pt idx="557">
                  <c:v>-49.893999999999998</c:v>
                </c:pt>
                <c:pt idx="558">
                  <c:v>-45.893999999999998</c:v>
                </c:pt>
                <c:pt idx="559">
                  <c:v>-18.893999999999998</c:v>
                </c:pt>
                <c:pt idx="560">
                  <c:v>81.105999999999995</c:v>
                </c:pt>
                <c:pt idx="561">
                  <c:v>116.10599999999999</c:v>
                </c:pt>
                <c:pt idx="562">
                  <c:v>-2.8939999999999984</c:v>
                </c:pt>
                <c:pt idx="563">
                  <c:v>-42.893999999999998</c:v>
                </c:pt>
                <c:pt idx="564">
                  <c:v>-49.893999999999998</c:v>
                </c:pt>
                <c:pt idx="565">
                  <c:v>-49.893999999999998</c:v>
                </c:pt>
                <c:pt idx="566">
                  <c:v>-43.893999999999998</c:v>
                </c:pt>
                <c:pt idx="567">
                  <c:v>-3.8939999999999984</c:v>
                </c:pt>
                <c:pt idx="568">
                  <c:v>115.10599999999999</c:v>
                </c:pt>
                <c:pt idx="569">
                  <c:v>89.105999999999995</c:v>
                </c:pt>
                <c:pt idx="570">
                  <c:v>-18.893999999999998</c:v>
                </c:pt>
                <c:pt idx="571">
                  <c:v>-45.893999999999998</c:v>
                </c:pt>
                <c:pt idx="572">
                  <c:v>-51.893999999999998</c:v>
                </c:pt>
                <c:pt idx="573">
                  <c:v>-50.893999999999998</c:v>
                </c:pt>
                <c:pt idx="574">
                  <c:v>-41.893999999999998</c:v>
                </c:pt>
                <c:pt idx="575">
                  <c:v>7.1060000000000016</c:v>
                </c:pt>
                <c:pt idx="576">
                  <c:v>136.10599999999999</c:v>
                </c:pt>
                <c:pt idx="577">
                  <c:v>70.105999999999995</c:v>
                </c:pt>
                <c:pt idx="578">
                  <c:v>-27.893999999999998</c:v>
                </c:pt>
                <c:pt idx="579">
                  <c:v>-48.893999999999998</c:v>
                </c:pt>
                <c:pt idx="580">
                  <c:v>-51.893999999999998</c:v>
                </c:pt>
                <c:pt idx="581">
                  <c:v>-52.893999999999998</c:v>
                </c:pt>
                <c:pt idx="582">
                  <c:v>-42.893999999999998</c:v>
                </c:pt>
                <c:pt idx="583">
                  <c:v>6.1060000000000016</c:v>
                </c:pt>
                <c:pt idx="584">
                  <c:v>147.10599999999999</c:v>
                </c:pt>
                <c:pt idx="585">
                  <c:v>71.105999999999995</c:v>
                </c:pt>
                <c:pt idx="586">
                  <c:v>-29.893999999999998</c:v>
                </c:pt>
                <c:pt idx="587">
                  <c:v>-49.893999999999998</c:v>
                </c:pt>
                <c:pt idx="588">
                  <c:v>-52.893999999999998</c:v>
                </c:pt>
                <c:pt idx="589">
                  <c:v>-53.893999999999998</c:v>
                </c:pt>
                <c:pt idx="590">
                  <c:v>-47.893999999999998</c:v>
                </c:pt>
                <c:pt idx="591">
                  <c:v>-11.893999999999998</c:v>
                </c:pt>
                <c:pt idx="592">
                  <c:v>133.10599999999999</c:v>
                </c:pt>
                <c:pt idx="593">
                  <c:v>112.10599999999999</c:v>
                </c:pt>
                <c:pt idx="594">
                  <c:v>-20.893999999999998</c:v>
                </c:pt>
                <c:pt idx="595">
                  <c:v>-48.893999999999998</c:v>
                </c:pt>
                <c:pt idx="596">
                  <c:v>-52.893999999999998</c:v>
                </c:pt>
                <c:pt idx="597">
                  <c:v>-53.893999999999998</c:v>
                </c:pt>
                <c:pt idx="598">
                  <c:v>-53.893999999999998</c:v>
                </c:pt>
                <c:pt idx="599">
                  <c:v>-43.893999999999998</c:v>
                </c:pt>
                <c:pt idx="600">
                  <c:v>26.106000000000002</c:v>
                </c:pt>
                <c:pt idx="601">
                  <c:v>195.10599999999999</c:v>
                </c:pt>
                <c:pt idx="602">
                  <c:v>47.106000000000002</c:v>
                </c:pt>
                <c:pt idx="603">
                  <c:v>-40.893999999999998</c:v>
                </c:pt>
                <c:pt idx="604">
                  <c:v>-51.893999999999998</c:v>
                </c:pt>
                <c:pt idx="605">
                  <c:v>-54.893999999999998</c:v>
                </c:pt>
                <c:pt idx="606">
                  <c:v>-55.893999999999998</c:v>
                </c:pt>
                <c:pt idx="607">
                  <c:v>-56.893999999999998</c:v>
                </c:pt>
                <c:pt idx="608">
                  <c:v>-57.893999999999998</c:v>
                </c:pt>
                <c:pt idx="609">
                  <c:v>-57.893999999999998</c:v>
                </c:pt>
                <c:pt idx="610">
                  <c:v>-52.893999999999998</c:v>
                </c:pt>
                <c:pt idx="611">
                  <c:v>-36.893999999999998</c:v>
                </c:pt>
                <c:pt idx="612">
                  <c:v>-51.893999999999998</c:v>
                </c:pt>
                <c:pt idx="613">
                  <c:v>-53.893999999999998</c:v>
                </c:pt>
                <c:pt idx="614">
                  <c:v>-51.893999999999998</c:v>
                </c:pt>
                <c:pt idx="615">
                  <c:v>-43.893999999999998</c:v>
                </c:pt>
                <c:pt idx="616">
                  <c:v>-26.893999999999998</c:v>
                </c:pt>
                <c:pt idx="617">
                  <c:v>-2.8939999999999984</c:v>
                </c:pt>
                <c:pt idx="618">
                  <c:v>5.1060000000000016</c:v>
                </c:pt>
                <c:pt idx="619">
                  <c:v>-3.8939999999999984</c:v>
                </c:pt>
                <c:pt idx="620">
                  <c:v>-13.893999999999998</c:v>
                </c:pt>
                <c:pt idx="621">
                  <c:v>-13.893999999999998</c:v>
                </c:pt>
                <c:pt idx="622">
                  <c:v>-5.8939999999999984</c:v>
                </c:pt>
                <c:pt idx="623">
                  <c:v>4.1060000000000016</c:v>
                </c:pt>
                <c:pt idx="624">
                  <c:v>6.1060000000000016</c:v>
                </c:pt>
                <c:pt idx="625">
                  <c:v>-0.89399999999999835</c:v>
                </c:pt>
                <c:pt idx="626">
                  <c:v>-10.893999999999998</c:v>
                </c:pt>
                <c:pt idx="627">
                  <c:v>-13.893999999999998</c:v>
                </c:pt>
                <c:pt idx="628">
                  <c:v>-11.893999999999998</c:v>
                </c:pt>
                <c:pt idx="629">
                  <c:v>-1.8939999999999984</c:v>
                </c:pt>
                <c:pt idx="630">
                  <c:v>7.1060000000000016</c:v>
                </c:pt>
                <c:pt idx="631">
                  <c:v>7.1060000000000016</c:v>
                </c:pt>
                <c:pt idx="632">
                  <c:v>0.10600000000000165</c:v>
                </c:pt>
                <c:pt idx="633">
                  <c:v>-9.8939999999999984</c:v>
                </c:pt>
                <c:pt idx="634">
                  <c:v>-12.893999999999998</c:v>
                </c:pt>
                <c:pt idx="635">
                  <c:v>-8.8939999999999984</c:v>
                </c:pt>
                <c:pt idx="636">
                  <c:v>0.10600000000000165</c:v>
                </c:pt>
                <c:pt idx="637">
                  <c:v>9.1060000000000016</c:v>
                </c:pt>
                <c:pt idx="638">
                  <c:v>8.1060000000000016</c:v>
                </c:pt>
                <c:pt idx="639">
                  <c:v>-1.8939999999999984</c:v>
                </c:pt>
                <c:pt idx="640">
                  <c:v>-9.8939999999999984</c:v>
                </c:pt>
                <c:pt idx="641">
                  <c:v>-13.893999999999998</c:v>
                </c:pt>
                <c:pt idx="642">
                  <c:v>-7.8939999999999984</c:v>
                </c:pt>
                <c:pt idx="643">
                  <c:v>1.1060000000000016</c:v>
                </c:pt>
                <c:pt idx="644">
                  <c:v>11.106000000000002</c:v>
                </c:pt>
                <c:pt idx="645">
                  <c:v>8.1060000000000016</c:v>
                </c:pt>
                <c:pt idx="646">
                  <c:v>-1.8939999999999984</c:v>
                </c:pt>
                <c:pt idx="647">
                  <c:v>-11.893999999999998</c:v>
                </c:pt>
                <c:pt idx="648">
                  <c:v>-13.893999999999998</c:v>
                </c:pt>
                <c:pt idx="649">
                  <c:v>-6.8939999999999984</c:v>
                </c:pt>
                <c:pt idx="650">
                  <c:v>4.1060000000000016</c:v>
                </c:pt>
                <c:pt idx="651">
                  <c:v>12.106000000000002</c:v>
                </c:pt>
                <c:pt idx="652">
                  <c:v>8.1060000000000016</c:v>
                </c:pt>
                <c:pt idx="653">
                  <c:v>-3.8939999999999984</c:v>
                </c:pt>
                <c:pt idx="654">
                  <c:v>-12.893999999999998</c:v>
                </c:pt>
                <c:pt idx="655">
                  <c:v>-14.893999999999998</c:v>
                </c:pt>
                <c:pt idx="656">
                  <c:v>-6.8939999999999984</c:v>
                </c:pt>
                <c:pt idx="657">
                  <c:v>5.1060000000000016</c:v>
                </c:pt>
                <c:pt idx="658">
                  <c:v>13.106000000000002</c:v>
                </c:pt>
                <c:pt idx="659">
                  <c:v>7.1060000000000016</c:v>
                </c:pt>
                <c:pt idx="660">
                  <c:v>-5.8939999999999984</c:v>
                </c:pt>
                <c:pt idx="661">
                  <c:v>-13.893999999999998</c:v>
                </c:pt>
                <c:pt idx="662">
                  <c:v>-13.893999999999998</c:v>
                </c:pt>
                <c:pt idx="663">
                  <c:v>-4.8939999999999984</c:v>
                </c:pt>
                <c:pt idx="664">
                  <c:v>7.1060000000000016</c:v>
                </c:pt>
                <c:pt idx="665">
                  <c:v>14.106000000000002</c:v>
                </c:pt>
                <c:pt idx="666">
                  <c:v>6.1060000000000016</c:v>
                </c:pt>
                <c:pt idx="667">
                  <c:v>-5.8939999999999984</c:v>
                </c:pt>
                <c:pt idx="668">
                  <c:v>-15.893999999999998</c:v>
                </c:pt>
                <c:pt idx="669">
                  <c:v>-13.893999999999998</c:v>
                </c:pt>
                <c:pt idx="670">
                  <c:v>-4.8939999999999984</c:v>
                </c:pt>
                <c:pt idx="671">
                  <c:v>10.106000000000002</c:v>
                </c:pt>
                <c:pt idx="672">
                  <c:v>16.106000000000002</c:v>
                </c:pt>
                <c:pt idx="673">
                  <c:v>6.1060000000000016</c:v>
                </c:pt>
                <c:pt idx="674">
                  <c:v>-8.8939999999999984</c:v>
                </c:pt>
                <c:pt idx="675">
                  <c:v>-14.893999999999998</c:v>
                </c:pt>
                <c:pt idx="676">
                  <c:v>-13.893999999999998</c:v>
                </c:pt>
                <c:pt idx="677">
                  <c:v>-1.8939999999999984</c:v>
                </c:pt>
                <c:pt idx="678">
                  <c:v>13.106000000000002</c:v>
                </c:pt>
                <c:pt idx="679">
                  <c:v>17.106000000000002</c:v>
                </c:pt>
                <c:pt idx="680">
                  <c:v>5.1060000000000016</c:v>
                </c:pt>
                <c:pt idx="681">
                  <c:v>-7.8939999999999984</c:v>
                </c:pt>
                <c:pt idx="682">
                  <c:v>-15.893999999999998</c:v>
                </c:pt>
                <c:pt idx="683">
                  <c:v>-13.893999999999998</c:v>
                </c:pt>
                <c:pt idx="684">
                  <c:v>-0.89399999999999835</c:v>
                </c:pt>
                <c:pt idx="685">
                  <c:v>15.106000000000002</c:v>
                </c:pt>
                <c:pt idx="686">
                  <c:v>18.106000000000002</c:v>
                </c:pt>
                <c:pt idx="687">
                  <c:v>4.1060000000000016</c:v>
                </c:pt>
                <c:pt idx="688">
                  <c:v>-10.893999999999998</c:v>
                </c:pt>
                <c:pt idx="689">
                  <c:v>-16.893999999999998</c:v>
                </c:pt>
                <c:pt idx="690">
                  <c:v>-12.893999999999998</c:v>
                </c:pt>
                <c:pt idx="691">
                  <c:v>1.1060000000000016</c:v>
                </c:pt>
                <c:pt idx="692">
                  <c:v>18.106000000000002</c:v>
                </c:pt>
                <c:pt idx="693">
                  <c:v>19.106000000000002</c:v>
                </c:pt>
                <c:pt idx="694">
                  <c:v>3.1060000000000016</c:v>
                </c:pt>
                <c:pt idx="695">
                  <c:v>-12.893999999999998</c:v>
                </c:pt>
                <c:pt idx="696">
                  <c:v>-16.893999999999998</c:v>
                </c:pt>
                <c:pt idx="697">
                  <c:v>-12.893999999999998</c:v>
                </c:pt>
                <c:pt idx="698">
                  <c:v>3.1060000000000016</c:v>
                </c:pt>
                <c:pt idx="699">
                  <c:v>20.106000000000002</c:v>
                </c:pt>
                <c:pt idx="700">
                  <c:v>19.106000000000002</c:v>
                </c:pt>
                <c:pt idx="701">
                  <c:v>1.1060000000000016</c:v>
                </c:pt>
                <c:pt idx="702">
                  <c:v>-13.893999999999998</c:v>
                </c:pt>
                <c:pt idx="703">
                  <c:v>-17.893999999999998</c:v>
                </c:pt>
                <c:pt idx="704">
                  <c:v>-11.893999999999998</c:v>
                </c:pt>
                <c:pt idx="705">
                  <c:v>6.1060000000000016</c:v>
                </c:pt>
                <c:pt idx="706">
                  <c:v>24.106000000000002</c:v>
                </c:pt>
                <c:pt idx="707">
                  <c:v>20.106000000000002</c:v>
                </c:pt>
                <c:pt idx="708">
                  <c:v>0.10600000000000165</c:v>
                </c:pt>
                <c:pt idx="709">
                  <c:v>-13.893999999999998</c:v>
                </c:pt>
                <c:pt idx="710">
                  <c:v>-17.893999999999998</c:v>
                </c:pt>
                <c:pt idx="711">
                  <c:v>-9.8939999999999984</c:v>
                </c:pt>
                <c:pt idx="712">
                  <c:v>8.1060000000000016</c:v>
                </c:pt>
                <c:pt idx="713">
                  <c:v>26.106000000000002</c:v>
                </c:pt>
                <c:pt idx="714">
                  <c:v>20.106000000000002</c:v>
                </c:pt>
                <c:pt idx="715">
                  <c:v>-0.89399999999999835</c:v>
                </c:pt>
                <c:pt idx="716">
                  <c:v>-16.893999999999998</c:v>
                </c:pt>
                <c:pt idx="717">
                  <c:v>-18.893999999999998</c:v>
                </c:pt>
                <c:pt idx="718">
                  <c:v>-9.8939999999999984</c:v>
                </c:pt>
                <c:pt idx="719">
                  <c:v>11.106000000000002</c:v>
                </c:pt>
                <c:pt idx="720">
                  <c:v>28.106000000000002</c:v>
                </c:pt>
                <c:pt idx="721">
                  <c:v>19.106000000000002</c:v>
                </c:pt>
                <c:pt idx="722">
                  <c:v>-3.8939999999999984</c:v>
                </c:pt>
                <c:pt idx="723">
                  <c:v>-18.893999999999998</c:v>
                </c:pt>
                <c:pt idx="724">
                  <c:v>-18.893999999999998</c:v>
                </c:pt>
                <c:pt idx="725">
                  <c:v>-8.8939999999999984</c:v>
                </c:pt>
                <c:pt idx="726">
                  <c:v>13.106000000000002</c:v>
                </c:pt>
                <c:pt idx="727">
                  <c:v>31.106000000000002</c:v>
                </c:pt>
                <c:pt idx="728">
                  <c:v>18.106000000000002</c:v>
                </c:pt>
                <c:pt idx="729">
                  <c:v>-4.8939999999999984</c:v>
                </c:pt>
                <c:pt idx="730">
                  <c:v>-18.893999999999998</c:v>
                </c:pt>
                <c:pt idx="731">
                  <c:v>-19.893999999999998</c:v>
                </c:pt>
                <c:pt idx="732">
                  <c:v>-7.8939999999999984</c:v>
                </c:pt>
                <c:pt idx="733">
                  <c:v>15.106000000000002</c:v>
                </c:pt>
                <c:pt idx="734">
                  <c:v>34.106000000000002</c:v>
                </c:pt>
                <c:pt idx="735">
                  <c:v>18.106000000000002</c:v>
                </c:pt>
                <c:pt idx="736">
                  <c:v>-5.8939999999999984</c:v>
                </c:pt>
                <c:pt idx="737">
                  <c:v>-20.893999999999998</c:v>
                </c:pt>
                <c:pt idx="738">
                  <c:v>-19.893999999999998</c:v>
                </c:pt>
                <c:pt idx="739">
                  <c:v>-7.8939999999999984</c:v>
                </c:pt>
                <c:pt idx="740">
                  <c:v>19.106000000000002</c:v>
                </c:pt>
                <c:pt idx="741">
                  <c:v>35.106000000000002</c:v>
                </c:pt>
                <c:pt idx="742">
                  <c:v>16.106000000000002</c:v>
                </c:pt>
                <c:pt idx="743">
                  <c:v>-9.8939999999999984</c:v>
                </c:pt>
                <c:pt idx="744">
                  <c:v>-22.893999999999998</c:v>
                </c:pt>
                <c:pt idx="745">
                  <c:v>-21.893999999999998</c:v>
                </c:pt>
                <c:pt idx="746">
                  <c:v>-7.8939999999999984</c:v>
                </c:pt>
                <c:pt idx="747">
                  <c:v>20.106000000000002</c:v>
                </c:pt>
                <c:pt idx="748">
                  <c:v>37.106000000000002</c:v>
                </c:pt>
                <c:pt idx="749">
                  <c:v>16.106000000000002</c:v>
                </c:pt>
                <c:pt idx="750">
                  <c:v>-9.8939999999999984</c:v>
                </c:pt>
                <c:pt idx="751">
                  <c:v>-23.893999999999998</c:v>
                </c:pt>
                <c:pt idx="752">
                  <c:v>-22.893999999999998</c:v>
                </c:pt>
                <c:pt idx="753">
                  <c:v>-5.8939999999999984</c:v>
                </c:pt>
                <c:pt idx="754">
                  <c:v>23.106000000000002</c:v>
                </c:pt>
                <c:pt idx="755">
                  <c:v>38.106000000000002</c:v>
                </c:pt>
                <c:pt idx="756">
                  <c:v>14.106000000000002</c:v>
                </c:pt>
                <c:pt idx="757">
                  <c:v>-12.893999999999998</c:v>
                </c:pt>
                <c:pt idx="758">
                  <c:v>-25.893999999999998</c:v>
                </c:pt>
                <c:pt idx="759">
                  <c:v>-22.893999999999998</c:v>
                </c:pt>
                <c:pt idx="760">
                  <c:v>-6.8939999999999984</c:v>
                </c:pt>
                <c:pt idx="761">
                  <c:v>25.106000000000002</c:v>
                </c:pt>
                <c:pt idx="762">
                  <c:v>40.106000000000002</c:v>
                </c:pt>
                <c:pt idx="763">
                  <c:v>14.106000000000002</c:v>
                </c:pt>
                <c:pt idx="764">
                  <c:v>-14.893999999999998</c:v>
                </c:pt>
                <c:pt idx="765">
                  <c:v>-25.893999999999998</c:v>
                </c:pt>
                <c:pt idx="766">
                  <c:v>-24.893999999999998</c:v>
                </c:pt>
                <c:pt idx="767">
                  <c:v>-5.8939999999999984</c:v>
                </c:pt>
                <c:pt idx="768">
                  <c:v>27.106000000000002</c:v>
                </c:pt>
                <c:pt idx="769">
                  <c:v>43.106000000000002</c:v>
                </c:pt>
                <c:pt idx="770">
                  <c:v>12.106000000000002</c:v>
                </c:pt>
                <c:pt idx="771">
                  <c:v>-16.893999999999998</c:v>
                </c:pt>
                <c:pt idx="772">
                  <c:v>-26.893999999999998</c:v>
                </c:pt>
                <c:pt idx="773">
                  <c:v>-24.893999999999998</c:v>
                </c:pt>
                <c:pt idx="774">
                  <c:v>-6.8939999999999984</c:v>
                </c:pt>
                <c:pt idx="775">
                  <c:v>28.106000000000002</c:v>
                </c:pt>
                <c:pt idx="776">
                  <c:v>43.106000000000002</c:v>
                </c:pt>
                <c:pt idx="777">
                  <c:v>13.106000000000002</c:v>
                </c:pt>
                <c:pt idx="778">
                  <c:v>-16.893999999999998</c:v>
                </c:pt>
                <c:pt idx="779">
                  <c:v>-27.893999999999998</c:v>
                </c:pt>
                <c:pt idx="780">
                  <c:v>-26.893999999999998</c:v>
                </c:pt>
                <c:pt idx="781">
                  <c:v>-6.8939999999999984</c:v>
                </c:pt>
                <c:pt idx="782">
                  <c:v>31.106000000000002</c:v>
                </c:pt>
                <c:pt idx="783">
                  <c:v>45.106000000000002</c:v>
                </c:pt>
                <c:pt idx="784">
                  <c:v>12.106000000000002</c:v>
                </c:pt>
                <c:pt idx="785">
                  <c:v>-18.893999999999998</c:v>
                </c:pt>
                <c:pt idx="786">
                  <c:v>-28.893999999999998</c:v>
                </c:pt>
                <c:pt idx="787">
                  <c:v>-26.893999999999998</c:v>
                </c:pt>
                <c:pt idx="788">
                  <c:v>-5.8939999999999984</c:v>
                </c:pt>
                <c:pt idx="789">
                  <c:v>31.106000000000002</c:v>
                </c:pt>
                <c:pt idx="790">
                  <c:v>48.106000000000002</c:v>
                </c:pt>
                <c:pt idx="791">
                  <c:v>12.106000000000002</c:v>
                </c:pt>
                <c:pt idx="792">
                  <c:v>-18.893999999999998</c:v>
                </c:pt>
                <c:pt idx="793">
                  <c:v>-29.893999999999998</c:v>
                </c:pt>
                <c:pt idx="794">
                  <c:v>-27.893999999999998</c:v>
                </c:pt>
                <c:pt idx="795">
                  <c:v>-8.8939999999999984</c:v>
                </c:pt>
                <c:pt idx="796">
                  <c:v>33.106000000000002</c:v>
                </c:pt>
                <c:pt idx="797">
                  <c:v>51.106000000000002</c:v>
                </c:pt>
                <c:pt idx="798">
                  <c:v>14.106000000000002</c:v>
                </c:pt>
                <c:pt idx="799">
                  <c:v>-18.893999999999998</c:v>
                </c:pt>
                <c:pt idx="800">
                  <c:v>-30.893999999999998</c:v>
                </c:pt>
                <c:pt idx="801">
                  <c:v>-28.893999999999998</c:v>
                </c:pt>
                <c:pt idx="802">
                  <c:v>-8.8939999999999984</c:v>
                </c:pt>
                <c:pt idx="803">
                  <c:v>33.106000000000002</c:v>
                </c:pt>
                <c:pt idx="804">
                  <c:v>53.106000000000002</c:v>
                </c:pt>
                <c:pt idx="805">
                  <c:v>15.106000000000002</c:v>
                </c:pt>
                <c:pt idx="806">
                  <c:v>-19.893999999999998</c:v>
                </c:pt>
                <c:pt idx="807">
                  <c:v>-30.893999999999998</c:v>
                </c:pt>
                <c:pt idx="808">
                  <c:v>-29.893999999999998</c:v>
                </c:pt>
                <c:pt idx="809">
                  <c:v>-10.893999999999998</c:v>
                </c:pt>
                <c:pt idx="810">
                  <c:v>32.106000000000002</c:v>
                </c:pt>
                <c:pt idx="811">
                  <c:v>58.106000000000002</c:v>
                </c:pt>
                <c:pt idx="812">
                  <c:v>18.106000000000002</c:v>
                </c:pt>
                <c:pt idx="813">
                  <c:v>-18.893999999999998</c:v>
                </c:pt>
                <c:pt idx="814">
                  <c:v>-31.893999999999998</c:v>
                </c:pt>
                <c:pt idx="815">
                  <c:v>-30.893999999999998</c:v>
                </c:pt>
                <c:pt idx="816">
                  <c:v>-13.893999999999998</c:v>
                </c:pt>
                <c:pt idx="817">
                  <c:v>30.106000000000002</c:v>
                </c:pt>
                <c:pt idx="818">
                  <c:v>60.106000000000002</c:v>
                </c:pt>
                <c:pt idx="819">
                  <c:v>22.106000000000002</c:v>
                </c:pt>
                <c:pt idx="820">
                  <c:v>-17.893999999999998</c:v>
                </c:pt>
                <c:pt idx="821">
                  <c:v>-30.893999999999998</c:v>
                </c:pt>
                <c:pt idx="822">
                  <c:v>-31.893999999999998</c:v>
                </c:pt>
                <c:pt idx="823">
                  <c:v>-14.893999999999998</c:v>
                </c:pt>
                <c:pt idx="824">
                  <c:v>28.106000000000002</c:v>
                </c:pt>
                <c:pt idx="825">
                  <c:v>64.105999999999995</c:v>
                </c:pt>
                <c:pt idx="826">
                  <c:v>26.106000000000002</c:v>
                </c:pt>
                <c:pt idx="827">
                  <c:v>-16.893999999999998</c:v>
                </c:pt>
                <c:pt idx="828">
                  <c:v>-32.893999999999998</c:v>
                </c:pt>
                <c:pt idx="829">
                  <c:v>-32.893999999999998</c:v>
                </c:pt>
                <c:pt idx="830">
                  <c:v>-18.893999999999998</c:v>
                </c:pt>
                <c:pt idx="831">
                  <c:v>23.106000000000002</c:v>
                </c:pt>
                <c:pt idx="832">
                  <c:v>66.105999999999995</c:v>
                </c:pt>
                <c:pt idx="833">
                  <c:v>31.106000000000002</c:v>
                </c:pt>
                <c:pt idx="834">
                  <c:v>-14.893999999999998</c:v>
                </c:pt>
                <c:pt idx="835">
                  <c:v>-32.893999999999998</c:v>
                </c:pt>
                <c:pt idx="836">
                  <c:v>-33.893999999999998</c:v>
                </c:pt>
                <c:pt idx="837">
                  <c:v>-21.893999999999998</c:v>
                </c:pt>
                <c:pt idx="838">
                  <c:v>18.106000000000002</c:v>
                </c:pt>
                <c:pt idx="839">
                  <c:v>67.105999999999995</c:v>
                </c:pt>
                <c:pt idx="840">
                  <c:v>39.106000000000002</c:v>
                </c:pt>
                <c:pt idx="841">
                  <c:v>-12.893999999999998</c:v>
                </c:pt>
                <c:pt idx="842">
                  <c:v>-32.893999999999998</c:v>
                </c:pt>
                <c:pt idx="843">
                  <c:v>-35.893999999999998</c:v>
                </c:pt>
                <c:pt idx="844">
                  <c:v>-24.893999999999998</c:v>
                </c:pt>
                <c:pt idx="845">
                  <c:v>12.106000000000002</c:v>
                </c:pt>
                <c:pt idx="846">
                  <c:v>66.105999999999995</c:v>
                </c:pt>
                <c:pt idx="847">
                  <c:v>46.106000000000002</c:v>
                </c:pt>
                <c:pt idx="848">
                  <c:v>-7.8939999999999984</c:v>
                </c:pt>
                <c:pt idx="849">
                  <c:v>-31.893999999999998</c:v>
                </c:pt>
                <c:pt idx="850">
                  <c:v>-36.893999999999998</c:v>
                </c:pt>
                <c:pt idx="851">
                  <c:v>-27.893999999999998</c:v>
                </c:pt>
                <c:pt idx="852">
                  <c:v>5.1060000000000016</c:v>
                </c:pt>
                <c:pt idx="853">
                  <c:v>63.106000000000002</c:v>
                </c:pt>
                <c:pt idx="854">
                  <c:v>56.106000000000002</c:v>
                </c:pt>
                <c:pt idx="855">
                  <c:v>-3.8939999999999984</c:v>
                </c:pt>
                <c:pt idx="856">
                  <c:v>-30.893999999999998</c:v>
                </c:pt>
                <c:pt idx="857">
                  <c:v>-37.893999999999998</c:v>
                </c:pt>
                <c:pt idx="858">
                  <c:v>-31.893999999999998</c:v>
                </c:pt>
                <c:pt idx="859">
                  <c:v>-3.8939999999999984</c:v>
                </c:pt>
                <c:pt idx="860">
                  <c:v>57.106000000000002</c:v>
                </c:pt>
                <c:pt idx="861">
                  <c:v>66.105999999999995</c:v>
                </c:pt>
                <c:pt idx="862">
                  <c:v>4.1060000000000016</c:v>
                </c:pt>
                <c:pt idx="863">
                  <c:v>-29.893999999999998</c:v>
                </c:pt>
                <c:pt idx="864">
                  <c:v>-37.893999999999998</c:v>
                </c:pt>
                <c:pt idx="865">
                  <c:v>-32.893999999999998</c:v>
                </c:pt>
                <c:pt idx="866">
                  <c:v>-10.893999999999998</c:v>
                </c:pt>
                <c:pt idx="867">
                  <c:v>47.106000000000002</c:v>
                </c:pt>
                <c:pt idx="868">
                  <c:v>73.105999999999995</c:v>
                </c:pt>
                <c:pt idx="869">
                  <c:v>14.106000000000002</c:v>
                </c:pt>
                <c:pt idx="870">
                  <c:v>-27.893999999999998</c:v>
                </c:pt>
                <c:pt idx="871">
                  <c:v>-38.893999999999998</c:v>
                </c:pt>
                <c:pt idx="872">
                  <c:v>-36.893999999999998</c:v>
                </c:pt>
                <c:pt idx="873">
                  <c:v>-18.893999999999998</c:v>
                </c:pt>
                <c:pt idx="874">
                  <c:v>35.106000000000002</c:v>
                </c:pt>
                <c:pt idx="875">
                  <c:v>80.105999999999995</c:v>
                </c:pt>
                <c:pt idx="876">
                  <c:v>24.106000000000002</c:v>
                </c:pt>
                <c:pt idx="877">
                  <c:v>-23.893999999999998</c:v>
                </c:pt>
                <c:pt idx="878">
                  <c:v>-38.893999999999998</c:v>
                </c:pt>
                <c:pt idx="879">
                  <c:v>-38.893999999999998</c:v>
                </c:pt>
                <c:pt idx="880">
                  <c:v>-24.893999999999998</c:v>
                </c:pt>
                <c:pt idx="881">
                  <c:v>20.106000000000002</c:v>
                </c:pt>
                <c:pt idx="882">
                  <c:v>81.105999999999995</c:v>
                </c:pt>
                <c:pt idx="883">
                  <c:v>39.106000000000002</c:v>
                </c:pt>
                <c:pt idx="884">
                  <c:v>-17.893999999999998</c:v>
                </c:pt>
                <c:pt idx="885">
                  <c:v>-37.893999999999998</c:v>
                </c:pt>
                <c:pt idx="886">
                  <c:v>-39.893999999999998</c:v>
                </c:pt>
                <c:pt idx="887">
                  <c:v>-30.893999999999998</c:v>
                </c:pt>
                <c:pt idx="888">
                  <c:v>7.1060000000000016</c:v>
                </c:pt>
                <c:pt idx="889">
                  <c:v>75.105999999999995</c:v>
                </c:pt>
                <c:pt idx="890">
                  <c:v>57.106000000000002</c:v>
                </c:pt>
                <c:pt idx="891">
                  <c:v>-10.893999999999998</c:v>
                </c:pt>
                <c:pt idx="892">
                  <c:v>-35.893999999999998</c:v>
                </c:pt>
                <c:pt idx="893">
                  <c:v>-41.893999999999998</c:v>
                </c:pt>
                <c:pt idx="894">
                  <c:v>-34.893999999999998</c:v>
                </c:pt>
                <c:pt idx="895">
                  <c:v>-7.8939999999999984</c:v>
                </c:pt>
                <c:pt idx="896">
                  <c:v>62.106000000000002</c:v>
                </c:pt>
                <c:pt idx="897">
                  <c:v>74.105999999999995</c:v>
                </c:pt>
                <c:pt idx="898">
                  <c:v>2.1060000000000016</c:v>
                </c:pt>
                <c:pt idx="899">
                  <c:v>-33.893999999999998</c:v>
                </c:pt>
                <c:pt idx="900">
                  <c:v>-41.893999999999998</c:v>
                </c:pt>
                <c:pt idx="901">
                  <c:v>-39.893999999999998</c:v>
                </c:pt>
                <c:pt idx="902">
                  <c:v>-18.893999999999998</c:v>
                </c:pt>
                <c:pt idx="903">
                  <c:v>44.106000000000002</c:v>
                </c:pt>
                <c:pt idx="904">
                  <c:v>88.105999999999995</c:v>
                </c:pt>
                <c:pt idx="905">
                  <c:v>19.106000000000002</c:v>
                </c:pt>
                <c:pt idx="906">
                  <c:v>-27.893999999999998</c:v>
                </c:pt>
                <c:pt idx="907">
                  <c:v>-41.893999999999998</c:v>
                </c:pt>
                <c:pt idx="908">
                  <c:v>-40.893999999999998</c:v>
                </c:pt>
                <c:pt idx="909">
                  <c:v>-27.893999999999998</c:v>
                </c:pt>
                <c:pt idx="910">
                  <c:v>22.106000000000002</c:v>
                </c:pt>
                <c:pt idx="911">
                  <c:v>91.105999999999995</c:v>
                </c:pt>
                <c:pt idx="912">
                  <c:v>40.106000000000002</c:v>
                </c:pt>
                <c:pt idx="913">
                  <c:v>-20.893999999999998</c:v>
                </c:pt>
                <c:pt idx="914">
                  <c:v>-40.893999999999998</c:v>
                </c:pt>
                <c:pt idx="915">
                  <c:v>-42.893999999999998</c:v>
                </c:pt>
                <c:pt idx="916">
                  <c:v>-34.893999999999998</c:v>
                </c:pt>
                <c:pt idx="917">
                  <c:v>2.1060000000000016</c:v>
                </c:pt>
                <c:pt idx="918">
                  <c:v>80.105999999999995</c:v>
                </c:pt>
                <c:pt idx="919">
                  <c:v>68.105999999999995</c:v>
                </c:pt>
                <c:pt idx="920">
                  <c:v>-7.8939999999999984</c:v>
                </c:pt>
                <c:pt idx="921">
                  <c:v>-37.893999999999998</c:v>
                </c:pt>
                <c:pt idx="922">
                  <c:v>-42.893999999999998</c:v>
                </c:pt>
                <c:pt idx="923">
                  <c:v>-38.893999999999998</c:v>
                </c:pt>
                <c:pt idx="924">
                  <c:v>-15.893999999999998</c:v>
                </c:pt>
                <c:pt idx="925">
                  <c:v>56.106000000000002</c:v>
                </c:pt>
                <c:pt idx="926">
                  <c:v>90.105999999999995</c:v>
                </c:pt>
                <c:pt idx="927">
                  <c:v>11.106000000000002</c:v>
                </c:pt>
                <c:pt idx="928">
                  <c:v>-32.893999999999998</c:v>
                </c:pt>
                <c:pt idx="929">
                  <c:v>-41.893999999999998</c:v>
                </c:pt>
                <c:pt idx="930">
                  <c:v>-41.893999999999998</c:v>
                </c:pt>
                <c:pt idx="931">
                  <c:v>-27.893999999999998</c:v>
                </c:pt>
                <c:pt idx="932">
                  <c:v>28.106000000000002</c:v>
                </c:pt>
                <c:pt idx="933">
                  <c:v>99.105999999999995</c:v>
                </c:pt>
                <c:pt idx="934">
                  <c:v>38.106000000000002</c:v>
                </c:pt>
                <c:pt idx="935">
                  <c:v>-23.893999999999998</c:v>
                </c:pt>
                <c:pt idx="936">
                  <c:v>-40.893999999999998</c:v>
                </c:pt>
                <c:pt idx="937">
                  <c:v>-43.893999999999998</c:v>
                </c:pt>
                <c:pt idx="938">
                  <c:v>-34.893999999999998</c:v>
                </c:pt>
                <c:pt idx="939">
                  <c:v>1.1060000000000016</c:v>
                </c:pt>
                <c:pt idx="940">
                  <c:v>86.105999999999995</c:v>
                </c:pt>
                <c:pt idx="941">
                  <c:v>72.105999999999995</c:v>
                </c:pt>
                <c:pt idx="942">
                  <c:v>-7.8939999999999984</c:v>
                </c:pt>
                <c:pt idx="943">
                  <c:v>-38.893999999999998</c:v>
                </c:pt>
                <c:pt idx="944">
                  <c:v>-42.893999999999998</c:v>
                </c:pt>
                <c:pt idx="945">
                  <c:v>-40.893999999999998</c:v>
                </c:pt>
                <c:pt idx="946">
                  <c:v>-18.893999999999998</c:v>
                </c:pt>
                <c:pt idx="947">
                  <c:v>53.106000000000002</c:v>
                </c:pt>
                <c:pt idx="948">
                  <c:v>101.10599999999999</c:v>
                </c:pt>
                <c:pt idx="949">
                  <c:v>16.106000000000002</c:v>
                </c:pt>
                <c:pt idx="950">
                  <c:v>-31.893999999999998</c:v>
                </c:pt>
                <c:pt idx="951">
                  <c:v>-43.893999999999998</c:v>
                </c:pt>
                <c:pt idx="952">
                  <c:v>-43.893999999999998</c:v>
                </c:pt>
                <c:pt idx="953">
                  <c:v>-31.893999999999998</c:v>
                </c:pt>
                <c:pt idx="954">
                  <c:v>17.106000000000002</c:v>
                </c:pt>
                <c:pt idx="955">
                  <c:v>103.10599999999999</c:v>
                </c:pt>
                <c:pt idx="956">
                  <c:v>54.106000000000002</c:v>
                </c:pt>
                <c:pt idx="957">
                  <c:v>-20.893999999999998</c:v>
                </c:pt>
                <c:pt idx="958">
                  <c:v>-40.893999999999998</c:v>
                </c:pt>
                <c:pt idx="959">
                  <c:v>-44.893999999999998</c:v>
                </c:pt>
                <c:pt idx="960">
                  <c:v>-39.893999999999998</c:v>
                </c:pt>
                <c:pt idx="961">
                  <c:v>-12.893999999999998</c:v>
                </c:pt>
                <c:pt idx="962">
                  <c:v>72.105999999999995</c:v>
                </c:pt>
                <c:pt idx="963">
                  <c:v>96.105999999999995</c:v>
                </c:pt>
                <c:pt idx="964">
                  <c:v>2.1060000000000016</c:v>
                </c:pt>
                <c:pt idx="965">
                  <c:v>-35.893999999999998</c:v>
                </c:pt>
                <c:pt idx="966">
                  <c:v>-44.893999999999998</c:v>
                </c:pt>
                <c:pt idx="967">
                  <c:v>-43.893999999999998</c:v>
                </c:pt>
                <c:pt idx="968">
                  <c:v>-29.893999999999998</c:v>
                </c:pt>
                <c:pt idx="969">
                  <c:v>26.106000000000002</c:v>
                </c:pt>
                <c:pt idx="970">
                  <c:v>113.10599999999999</c:v>
                </c:pt>
                <c:pt idx="971">
                  <c:v>42.106000000000002</c:v>
                </c:pt>
                <c:pt idx="972">
                  <c:v>-25.893999999999998</c:v>
                </c:pt>
                <c:pt idx="973">
                  <c:v>-43.893999999999998</c:v>
                </c:pt>
                <c:pt idx="974">
                  <c:v>-46.893999999999998</c:v>
                </c:pt>
                <c:pt idx="975">
                  <c:v>-40.893999999999998</c:v>
                </c:pt>
                <c:pt idx="976">
                  <c:v>-9.8939999999999984</c:v>
                </c:pt>
                <c:pt idx="977">
                  <c:v>81.105999999999995</c:v>
                </c:pt>
                <c:pt idx="978">
                  <c:v>94.105999999999995</c:v>
                </c:pt>
                <c:pt idx="979">
                  <c:v>-2.8939999999999984</c:v>
                </c:pt>
                <c:pt idx="980">
                  <c:v>-38.893999999999998</c:v>
                </c:pt>
                <c:pt idx="981">
                  <c:v>-46.893999999999998</c:v>
                </c:pt>
                <c:pt idx="982">
                  <c:v>-45.893999999999998</c:v>
                </c:pt>
                <c:pt idx="983">
                  <c:v>-32.893999999999998</c:v>
                </c:pt>
                <c:pt idx="984">
                  <c:v>27.106000000000002</c:v>
                </c:pt>
                <c:pt idx="985">
                  <c:v>119.10599999999999</c:v>
                </c:pt>
                <c:pt idx="986">
                  <c:v>43.106000000000002</c:v>
                </c:pt>
                <c:pt idx="987">
                  <c:v>-26.893999999999998</c:v>
                </c:pt>
                <c:pt idx="988">
                  <c:v>-44.893999999999998</c:v>
                </c:pt>
                <c:pt idx="989">
                  <c:v>-47.893999999999998</c:v>
                </c:pt>
                <c:pt idx="990">
                  <c:v>-41.893999999999998</c:v>
                </c:pt>
                <c:pt idx="991">
                  <c:v>-14.893999999999998</c:v>
                </c:pt>
                <c:pt idx="992">
                  <c:v>76.105999999999995</c:v>
                </c:pt>
                <c:pt idx="993">
                  <c:v>106.10599999999999</c:v>
                </c:pt>
                <c:pt idx="994">
                  <c:v>1.1060000000000016</c:v>
                </c:pt>
                <c:pt idx="995">
                  <c:v>-39.893999999999998</c:v>
                </c:pt>
                <c:pt idx="996">
                  <c:v>-47.893999999999998</c:v>
                </c:pt>
                <c:pt idx="997">
                  <c:v>-46.893999999999998</c:v>
                </c:pt>
                <c:pt idx="998">
                  <c:v>-36.893999999999998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455616"/>
        <c:axId val="234456192"/>
      </c:scatterChart>
      <c:valAx>
        <c:axId val="234455616"/>
        <c:scaling>
          <c:orientation val="minMax"/>
          <c:max val="20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</a:t>
                </a:r>
                <a:r>
                  <a:rPr lang="en-US" sz="1600" b="0" baseline="0"/>
                  <a:t> 1</a:t>
                </a:r>
                <a:endParaRPr lang="en-US" sz="1600" b="0"/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56192"/>
        <c:crossesAt val="-100"/>
        <c:crossBetween val="midCat"/>
      </c:valAx>
      <c:valAx>
        <c:axId val="234456192"/>
        <c:scaling>
          <c:orientation val="minMax"/>
          <c:max val="2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1111111111111112E-2"/>
              <c:y val="0.36657774940265236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55616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Michelson!$A$9:$A$108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xVal>
          <c:yVal>
            <c:numRef>
              <c:f>Michelson!$C$9:$C$108</c:f>
              <c:numCache>
                <c:formatCode>General</c:formatCode>
                <c:ptCount val="100"/>
                <c:pt idx="0">
                  <c:v>-2.3999999999091415E-3</c:v>
                </c:pt>
                <c:pt idx="1">
                  <c:v>-0.11239999999992278</c:v>
                </c:pt>
                <c:pt idx="2">
                  <c:v>4.7600000000045384E-2</c:v>
                </c:pt>
                <c:pt idx="3">
                  <c:v>0.2176000000000613</c:v>
                </c:pt>
                <c:pt idx="4">
                  <c:v>7.7600000000074942E-2</c:v>
                </c:pt>
                <c:pt idx="5">
                  <c:v>-2.3999999999091415E-3</c:v>
                </c:pt>
                <c:pt idx="6">
                  <c:v>9.7600000000056752E-2</c:v>
                </c:pt>
                <c:pt idx="7">
                  <c:v>0.12760000000008631</c:v>
                </c:pt>
                <c:pt idx="8">
                  <c:v>0.12760000000008631</c:v>
                </c:pt>
                <c:pt idx="9">
                  <c:v>2.7600000000063574E-2</c:v>
                </c:pt>
                <c:pt idx="10">
                  <c:v>0.14760000000006812</c:v>
                </c:pt>
                <c:pt idx="11">
                  <c:v>0.12760000000008631</c:v>
                </c:pt>
                <c:pt idx="12">
                  <c:v>7.7600000000074942E-2</c:v>
                </c:pt>
                <c:pt idx="13">
                  <c:v>-0.20239999999995462</c:v>
                </c:pt>
                <c:pt idx="14">
                  <c:v>-9.2399999999940974E-2</c:v>
                </c:pt>
                <c:pt idx="15">
                  <c:v>-4.2399999999929605E-2</c:v>
                </c:pt>
                <c:pt idx="16">
                  <c:v>0.14760000000006812</c:v>
                </c:pt>
                <c:pt idx="17">
                  <c:v>0.14760000000006812</c:v>
                </c:pt>
                <c:pt idx="18">
                  <c:v>0.10760000000004766</c:v>
                </c:pt>
                <c:pt idx="19">
                  <c:v>0.10760000000004766</c:v>
                </c:pt>
                <c:pt idx="20">
                  <c:v>0.10760000000004766</c:v>
                </c:pt>
                <c:pt idx="21">
                  <c:v>8.7600000000065847E-2</c:v>
                </c:pt>
                <c:pt idx="22">
                  <c:v>0.10760000000004766</c:v>
                </c:pt>
                <c:pt idx="23">
                  <c:v>8.7600000000065847E-2</c:v>
                </c:pt>
                <c:pt idx="24">
                  <c:v>2.7600000000063574E-2</c:v>
                </c:pt>
                <c:pt idx="25">
                  <c:v>-5.239999999992051E-2</c:v>
                </c:pt>
                <c:pt idx="26">
                  <c:v>-2.3999999999091415E-3</c:v>
                </c:pt>
                <c:pt idx="27">
                  <c:v>2.7600000000063574E-2</c:v>
                </c:pt>
                <c:pt idx="28">
                  <c:v>4.7600000000045384E-2</c:v>
                </c:pt>
                <c:pt idx="29">
                  <c:v>-1.239999999995689E-2</c:v>
                </c:pt>
                <c:pt idx="30">
                  <c:v>-2.2399999999947795E-2</c:v>
                </c:pt>
                <c:pt idx="31">
                  <c:v>-6.2399999999911415E-2</c:v>
                </c:pt>
                <c:pt idx="32">
                  <c:v>-4.2399999999929605E-2</c:v>
                </c:pt>
                <c:pt idx="33">
                  <c:v>2.7600000000063574E-2</c:v>
                </c:pt>
                <c:pt idx="34">
                  <c:v>2.7600000000063574E-2</c:v>
                </c:pt>
                <c:pt idx="35">
                  <c:v>-2.2399999999947795E-2</c:v>
                </c:pt>
                <c:pt idx="36">
                  <c:v>-5.239999999992051E-2</c:v>
                </c:pt>
                <c:pt idx="37">
                  <c:v>-6.2399999999911415E-2</c:v>
                </c:pt>
                <c:pt idx="38">
                  <c:v>-9.2399999999940974E-2</c:v>
                </c:pt>
                <c:pt idx="39">
                  <c:v>-5.239999999992051E-2</c:v>
                </c:pt>
                <c:pt idx="40">
                  <c:v>2.7600000000063574E-2</c:v>
                </c:pt>
                <c:pt idx="41">
                  <c:v>2.7600000000063574E-2</c:v>
                </c:pt>
                <c:pt idx="42">
                  <c:v>2.7600000000063574E-2</c:v>
                </c:pt>
                <c:pt idx="43">
                  <c:v>7.6000000000817636E-3</c:v>
                </c:pt>
                <c:pt idx="44">
                  <c:v>-0.13239999999990459</c:v>
                </c:pt>
                <c:pt idx="45">
                  <c:v>-0.13239999999990459</c:v>
                </c:pt>
                <c:pt idx="46">
                  <c:v>-0.23239999999992733</c:v>
                </c:pt>
                <c:pt idx="47">
                  <c:v>7.6000000000817636E-3</c:v>
                </c:pt>
                <c:pt idx="48">
                  <c:v>0.11760000000009541</c:v>
                </c:pt>
                <c:pt idx="49">
                  <c:v>9.7600000000056752E-2</c:v>
                </c:pt>
                <c:pt idx="50">
                  <c:v>2.7600000000063574E-2</c:v>
                </c:pt>
                <c:pt idx="51">
                  <c:v>5.7600000000093132E-2</c:v>
                </c:pt>
                <c:pt idx="52">
                  <c:v>-2.3999999999091415E-3</c:v>
                </c:pt>
                <c:pt idx="53">
                  <c:v>1.7600000000072669E-2</c:v>
                </c:pt>
                <c:pt idx="54">
                  <c:v>-1.239999999995689E-2</c:v>
                </c:pt>
                <c:pt idx="55">
                  <c:v>-1.239999999995689E-2</c:v>
                </c:pt>
                <c:pt idx="56">
                  <c:v>-2.3999999999091415E-3</c:v>
                </c:pt>
                <c:pt idx="57">
                  <c:v>-1.239999999995689E-2</c:v>
                </c:pt>
                <c:pt idx="58">
                  <c:v>-1.239999999995689E-2</c:v>
                </c:pt>
                <c:pt idx="59">
                  <c:v>-1.239999999995689E-2</c:v>
                </c:pt>
                <c:pt idx="60">
                  <c:v>3.7600000000054479E-2</c:v>
                </c:pt>
                <c:pt idx="61">
                  <c:v>-4.2399999999929605E-2</c:v>
                </c:pt>
                <c:pt idx="62">
                  <c:v>-4.2399999999929605E-2</c:v>
                </c:pt>
                <c:pt idx="63">
                  <c:v>-3.23999999999387E-2</c:v>
                </c:pt>
                <c:pt idx="64">
                  <c:v>-5.239999999992051E-2</c:v>
                </c:pt>
                <c:pt idx="65">
                  <c:v>-8.2399999999950069E-2</c:v>
                </c:pt>
                <c:pt idx="66">
                  <c:v>-9.2399999999940974E-2</c:v>
                </c:pt>
                <c:pt idx="67">
                  <c:v>-0.11239999999992278</c:v>
                </c:pt>
                <c:pt idx="68">
                  <c:v>-0.10239999999993188</c:v>
                </c:pt>
                <c:pt idx="69">
                  <c:v>-9.2399999999940974E-2</c:v>
                </c:pt>
                <c:pt idx="70">
                  <c:v>5.7600000000093132E-2</c:v>
                </c:pt>
                <c:pt idx="71">
                  <c:v>6.7600000000084037E-2</c:v>
                </c:pt>
                <c:pt idx="72">
                  <c:v>3.7600000000054479E-2</c:v>
                </c:pt>
                <c:pt idx="73">
                  <c:v>7.6000000000817636E-3</c:v>
                </c:pt>
                <c:pt idx="74">
                  <c:v>2.7600000000063574E-2</c:v>
                </c:pt>
                <c:pt idx="75">
                  <c:v>-0.13239999999990459</c:v>
                </c:pt>
                <c:pt idx="76">
                  <c:v>-1.239999999995689E-2</c:v>
                </c:pt>
                <c:pt idx="77">
                  <c:v>-2.3999999999091415E-3</c:v>
                </c:pt>
                <c:pt idx="78">
                  <c:v>-2.3999999999091415E-3</c:v>
                </c:pt>
                <c:pt idx="79">
                  <c:v>-7.2399999999959164E-2</c:v>
                </c:pt>
                <c:pt idx="80">
                  <c:v>3.7600000000054479E-2</c:v>
                </c:pt>
                <c:pt idx="81">
                  <c:v>-1.239999999995689E-2</c:v>
                </c:pt>
                <c:pt idx="82">
                  <c:v>-7.2399999999959164E-2</c:v>
                </c:pt>
                <c:pt idx="83">
                  <c:v>-4.2399999999929605E-2</c:v>
                </c:pt>
                <c:pt idx="84">
                  <c:v>-9.2399999999940974E-2</c:v>
                </c:pt>
                <c:pt idx="85">
                  <c:v>-4.2399999999929605E-2</c:v>
                </c:pt>
                <c:pt idx="86">
                  <c:v>-6.2399999999911415E-2</c:v>
                </c:pt>
                <c:pt idx="87">
                  <c:v>-4.2399999999929605E-2</c:v>
                </c:pt>
                <c:pt idx="88">
                  <c:v>-3.23999999999387E-2</c:v>
                </c:pt>
                <c:pt idx="89">
                  <c:v>-2.3999999999091415E-3</c:v>
                </c:pt>
                <c:pt idx="90">
                  <c:v>1.7600000000072669E-2</c:v>
                </c:pt>
                <c:pt idx="91">
                  <c:v>1.7600000000072669E-2</c:v>
                </c:pt>
                <c:pt idx="92">
                  <c:v>-4.2399999999929605E-2</c:v>
                </c:pt>
                <c:pt idx="93">
                  <c:v>-0.11239999999992278</c:v>
                </c:pt>
                <c:pt idx="94">
                  <c:v>-4.2399999999929605E-2</c:v>
                </c:pt>
                <c:pt idx="95">
                  <c:v>8.7600000000065847E-2</c:v>
                </c:pt>
                <c:pt idx="96">
                  <c:v>9.7600000000056752E-2</c:v>
                </c:pt>
                <c:pt idx="97">
                  <c:v>-5.239999999992051E-2</c:v>
                </c:pt>
                <c:pt idx="98">
                  <c:v>-4.2399999999929605E-2</c:v>
                </c:pt>
                <c:pt idx="99">
                  <c:v>1.7600000000072669E-2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457920"/>
        <c:axId val="234458496"/>
      </c:scatterChart>
      <c:valAx>
        <c:axId val="234457920"/>
        <c:scaling>
          <c:orientation val="minMax"/>
          <c:max val="10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Run Number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58496"/>
        <c:crossesAt val="-100"/>
        <c:crossBetween val="midCat"/>
      </c:valAx>
      <c:valAx>
        <c:axId val="2344584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Speed Residual (Mm/s)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790864687271047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5792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trendline>
            <c:trendlineType val="linear"/>
            <c:intercept val="0"/>
            <c:dispRSqr val="0"/>
            <c:dispEq val="1"/>
            <c:trendlineLbl>
              <c:layout>
                <c:manualLayout>
                  <c:x val="-0.35083836395450568"/>
                  <c:y val="-0.10364136090083741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600"/>
                  </a:pPr>
                  <a:endParaRPr lang="en-US"/>
                </a:p>
              </c:txPr>
            </c:trendlineLbl>
          </c:trendline>
          <c:xVal>
            <c:numRef>
              <c:f>Michelson!$C$9:$C$107</c:f>
              <c:numCache>
                <c:formatCode>General</c:formatCode>
                <c:ptCount val="99"/>
                <c:pt idx="0">
                  <c:v>-2.3999999999091415E-3</c:v>
                </c:pt>
                <c:pt idx="1">
                  <c:v>-0.11239999999992278</c:v>
                </c:pt>
                <c:pt idx="2">
                  <c:v>4.7600000000045384E-2</c:v>
                </c:pt>
                <c:pt idx="3">
                  <c:v>0.2176000000000613</c:v>
                </c:pt>
                <c:pt idx="4">
                  <c:v>7.7600000000074942E-2</c:v>
                </c:pt>
                <c:pt idx="5">
                  <c:v>-2.3999999999091415E-3</c:v>
                </c:pt>
                <c:pt idx="6">
                  <c:v>9.7600000000056752E-2</c:v>
                </c:pt>
                <c:pt idx="7">
                  <c:v>0.12760000000008631</c:v>
                </c:pt>
                <c:pt idx="8">
                  <c:v>0.12760000000008631</c:v>
                </c:pt>
                <c:pt idx="9">
                  <c:v>2.7600000000063574E-2</c:v>
                </c:pt>
                <c:pt idx="10">
                  <c:v>0.14760000000006812</c:v>
                </c:pt>
                <c:pt idx="11">
                  <c:v>0.12760000000008631</c:v>
                </c:pt>
                <c:pt idx="12">
                  <c:v>7.7600000000074942E-2</c:v>
                </c:pt>
                <c:pt idx="13">
                  <c:v>-0.20239999999995462</c:v>
                </c:pt>
                <c:pt idx="14">
                  <c:v>-9.2399999999940974E-2</c:v>
                </c:pt>
                <c:pt idx="15">
                  <c:v>-4.2399999999929605E-2</c:v>
                </c:pt>
                <c:pt idx="16">
                  <c:v>0.14760000000006812</c:v>
                </c:pt>
                <c:pt idx="17">
                  <c:v>0.14760000000006812</c:v>
                </c:pt>
                <c:pt idx="18">
                  <c:v>0.10760000000004766</c:v>
                </c:pt>
                <c:pt idx="19">
                  <c:v>0.10760000000004766</c:v>
                </c:pt>
                <c:pt idx="20">
                  <c:v>0.10760000000004766</c:v>
                </c:pt>
                <c:pt idx="21">
                  <c:v>8.7600000000065847E-2</c:v>
                </c:pt>
                <c:pt idx="22">
                  <c:v>0.10760000000004766</c:v>
                </c:pt>
                <c:pt idx="23">
                  <c:v>8.7600000000065847E-2</c:v>
                </c:pt>
                <c:pt idx="24">
                  <c:v>2.7600000000063574E-2</c:v>
                </c:pt>
                <c:pt idx="25">
                  <c:v>-5.239999999992051E-2</c:v>
                </c:pt>
                <c:pt idx="26">
                  <c:v>-2.3999999999091415E-3</c:v>
                </c:pt>
                <c:pt idx="27">
                  <c:v>2.7600000000063574E-2</c:v>
                </c:pt>
                <c:pt idx="28">
                  <c:v>4.7600000000045384E-2</c:v>
                </c:pt>
                <c:pt idx="29">
                  <c:v>-1.239999999995689E-2</c:v>
                </c:pt>
                <c:pt idx="30">
                  <c:v>-2.2399999999947795E-2</c:v>
                </c:pt>
                <c:pt idx="31">
                  <c:v>-6.2399999999911415E-2</c:v>
                </c:pt>
                <c:pt idx="32">
                  <c:v>-4.2399999999929605E-2</c:v>
                </c:pt>
                <c:pt idx="33">
                  <c:v>2.7600000000063574E-2</c:v>
                </c:pt>
                <c:pt idx="34">
                  <c:v>2.7600000000063574E-2</c:v>
                </c:pt>
                <c:pt idx="35">
                  <c:v>-2.2399999999947795E-2</c:v>
                </c:pt>
                <c:pt idx="36">
                  <c:v>-5.239999999992051E-2</c:v>
                </c:pt>
                <c:pt idx="37">
                  <c:v>-6.2399999999911415E-2</c:v>
                </c:pt>
                <c:pt idx="38">
                  <c:v>-9.2399999999940974E-2</c:v>
                </c:pt>
                <c:pt idx="39">
                  <c:v>-5.239999999992051E-2</c:v>
                </c:pt>
                <c:pt idx="40">
                  <c:v>2.7600000000063574E-2</c:v>
                </c:pt>
                <c:pt idx="41">
                  <c:v>2.7600000000063574E-2</c:v>
                </c:pt>
                <c:pt idx="42">
                  <c:v>2.7600000000063574E-2</c:v>
                </c:pt>
                <c:pt idx="43">
                  <c:v>7.6000000000817636E-3</c:v>
                </c:pt>
                <c:pt idx="44">
                  <c:v>-0.13239999999990459</c:v>
                </c:pt>
                <c:pt idx="45">
                  <c:v>-0.13239999999990459</c:v>
                </c:pt>
                <c:pt idx="46">
                  <c:v>-0.23239999999992733</c:v>
                </c:pt>
                <c:pt idx="47">
                  <c:v>7.6000000000817636E-3</c:v>
                </c:pt>
                <c:pt idx="48">
                  <c:v>0.11760000000009541</c:v>
                </c:pt>
                <c:pt idx="49">
                  <c:v>9.7600000000056752E-2</c:v>
                </c:pt>
                <c:pt idx="50">
                  <c:v>2.7600000000063574E-2</c:v>
                </c:pt>
                <c:pt idx="51">
                  <c:v>5.7600000000093132E-2</c:v>
                </c:pt>
                <c:pt idx="52">
                  <c:v>-2.3999999999091415E-3</c:v>
                </c:pt>
                <c:pt idx="53">
                  <c:v>1.7600000000072669E-2</c:v>
                </c:pt>
                <c:pt idx="54">
                  <c:v>-1.239999999995689E-2</c:v>
                </c:pt>
                <c:pt idx="55">
                  <c:v>-1.239999999995689E-2</c:v>
                </c:pt>
                <c:pt idx="56">
                  <c:v>-2.3999999999091415E-3</c:v>
                </c:pt>
                <c:pt idx="57">
                  <c:v>-1.239999999995689E-2</c:v>
                </c:pt>
                <c:pt idx="58">
                  <c:v>-1.239999999995689E-2</c:v>
                </c:pt>
                <c:pt idx="59">
                  <c:v>-1.239999999995689E-2</c:v>
                </c:pt>
                <c:pt idx="60">
                  <c:v>3.7600000000054479E-2</c:v>
                </c:pt>
                <c:pt idx="61">
                  <c:v>-4.2399999999929605E-2</c:v>
                </c:pt>
                <c:pt idx="62">
                  <c:v>-4.2399999999929605E-2</c:v>
                </c:pt>
                <c:pt idx="63">
                  <c:v>-3.23999999999387E-2</c:v>
                </c:pt>
                <c:pt idx="64">
                  <c:v>-5.239999999992051E-2</c:v>
                </c:pt>
                <c:pt idx="65">
                  <c:v>-8.2399999999950069E-2</c:v>
                </c:pt>
                <c:pt idx="66">
                  <c:v>-9.2399999999940974E-2</c:v>
                </c:pt>
                <c:pt idx="67">
                  <c:v>-0.11239999999992278</c:v>
                </c:pt>
                <c:pt idx="68">
                  <c:v>-0.10239999999993188</c:v>
                </c:pt>
                <c:pt idx="69">
                  <c:v>-9.2399999999940974E-2</c:v>
                </c:pt>
                <c:pt idx="70">
                  <c:v>5.7600000000093132E-2</c:v>
                </c:pt>
                <c:pt idx="71">
                  <c:v>6.7600000000084037E-2</c:v>
                </c:pt>
                <c:pt idx="72">
                  <c:v>3.7600000000054479E-2</c:v>
                </c:pt>
                <c:pt idx="73">
                  <c:v>7.6000000000817636E-3</c:v>
                </c:pt>
                <c:pt idx="74">
                  <c:v>2.7600000000063574E-2</c:v>
                </c:pt>
                <c:pt idx="75">
                  <c:v>-0.13239999999990459</c:v>
                </c:pt>
                <c:pt idx="76">
                  <c:v>-1.239999999995689E-2</c:v>
                </c:pt>
                <c:pt idx="77">
                  <c:v>-2.3999999999091415E-3</c:v>
                </c:pt>
                <c:pt idx="78">
                  <c:v>-2.3999999999091415E-3</c:v>
                </c:pt>
                <c:pt idx="79">
                  <c:v>-7.2399999999959164E-2</c:v>
                </c:pt>
                <c:pt idx="80">
                  <c:v>3.7600000000054479E-2</c:v>
                </c:pt>
                <c:pt idx="81">
                  <c:v>-1.239999999995689E-2</c:v>
                </c:pt>
                <c:pt idx="82">
                  <c:v>-7.2399999999959164E-2</c:v>
                </c:pt>
                <c:pt idx="83">
                  <c:v>-4.2399999999929605E-2</c:v>
                </c:pt>
                <c:pt idx="84">
                  <c:v>-9.2399999999940974E-2</c:v>
                </c:pt>
                <c:pt idx="85">
                  <c:v>-4.2399999999929605E-2</c:v>
                </c:pt>
                <c:pt idx="86">
                  <c:v>-6.2399999999911415E-2</c:v>
                </c:pt>
                <c:pt idx="87">
                  <c:v>-4.2399999999929605E-2</c:v>
                </c:pt>
                <c:pt idx="88">
                  <c:v>-3.23999999999387E-2</c:v>
                </c:pt>
                <c:pt idx="89">
                  <c:v>-2.3999999999091415E-3</c:v>
                </c:pt>
                <c:pt idx="90">
                  <c:v>1.7600000000072669E-2</c:v>
                </c:pt>
                <c:pt idx="91">
                  <c:v>1.7600000000072669E-2</c:v>
                </c:pt>
                <c:pt idx="92">
                  <c:v>-4.2399999999929605E-2</c:v>
                </c:pt>
                <c:pt idx="93">
                  <c:v>-0.11239999999992278</c:v>
                </c:pt>
                <c:pt idx="94">
                  <c:v>-4.2399999999929605E-2</c:v>
                </c:pt>
                <c:pt idx="95">
                  <c:v>8.7600000000065847E-2</c:v>
                </c:pt>
                <c:pt idx="96">
                  <c:v>9.7600000000056752E-2</c:v>
                </c:pt>
                <c:pt idx="97">
                  <c:v>-5.239999999992051E-2</c:v>
                </c:pt>
                <c:pt idx="98">
                  <c:v>-4.2399999999929605E-2</c:v>
                </c:pt>
              </c:numCache>
            </c:numRef>
          </c:xVal>
          <c:yVal>
            <c:numRef>
              <c:f>Michelson!$C$10:$C$108</c:f>
              <c:numCache>
                <c:formatCode>General</c:formatCode>
                <c:ptCount val="99"/>
                <c:pt idx="0">
                  <c:v>-0.11239999999992278</c:v>
                </c:pt>
                <c:pt idx="1">
                  <c:v>4.7600000000045384E-2</c:v>
                </c:pt>
                <c:pt idx="2">
                  <c:v>0.2176000000000613</c:v>
                </c:pt>
                <c:pt idx="3">
                  <c:v>7.7600000000074942E-2</c:v>
                </c:pt>
                <c:pt idx="4">
                  <c:v>-2.3999999999091415E-3</c:v>
                </c:pt>
                <c:pt idx="5">
                  <c:v>9.7600000000056752E-2</c:v>
                </c:pt>
                <c:pt idx="6">
                  <c:v>0.12760000000008631</c:v>
                </c:pt>
                <c:pt idx="7">
                  <c:v>0.12760000000008631</c:v>
                </c:pt>
                <c:pt idx="8">
                  <c:v>2.7600000000063574E-2</c:v>
                </c:pt>
                <c:pt idx="9">
                  <c:v>0.14760000000006812</c:v>
                </c:pt>
                <c:pt idx="10">
                  <c:v>0.12760000000008631</c:v>
                </c:pt>
                <c:pt idx="11">
                  <c:v>7.7600000000074942E-2</c:v>
                </c:pt>
                <c:pt idx="12">
                  <c:v>-0.20239999999995462</c:v>
                </c:pt>
                <c:pt idx="13">
                  <c:v>-9.2399999999940974E-2</c:v>
                </c:pt>
                <c:pt idx="14">
                  <c:v>-4.2399999999929605E-2</c:v>
                </c:pt>
                <c:pt idx="15">
                  <c:v>0.14760000000006812</c:v>
                </c:pt>
                <c:pt idx="16">
                  <c:v>0.14760000000006812</c:v>
                </c:pt>
                <c:pt idx="17">
                  <c:v>0.10760000000004766</c:v>
                </c:pt>
                <c:pt idx="18">
                  <c:v>0.10760000000004766</c:v>
                </c:pt>
                <c:pt idx="19">
                  <c:v>0.10760000000004766</c:v>
                </c:pt>
                <c:pt idx="20">
                  <c:v>8.7600000000065847E-2</c:v>
                </c:pt>
                <c:pt idx="21">
                  <c:v>0.10760000000004766</c:v>
                </c:pt>
                <c:pt idx="22">
                  <c:v>8.7600000000065847E-2</c:v>
                </c:pt>
                <c:pt idx="23">
                  <c:v>2.7600000000063574E-2</c:v>
                </c:pt>
                <c:pt idx="24">
                  <c:v>-5.239999999992051E-2</c:v>
                </c:pt>
                <c:pt idx="25">
                  <c:v>-2.3999999999091415E-3</c:v>
                </c:pt>
                <c:pt idx="26">
                  <c:v>2.7600000000063574E-2</c:v>
                </c:pt>
                <c:pt idx="27">
                  <c:v>4.7600000000045384E-2</c:v>
                </c:pt>
                <c:pt idx="28">
                  <c:v>-1.239999999995689E-2</c:v>
                </c:pt>
                <c:pt idx="29">
                  <c:v>-2.2399999999947795E-2</c:v>
                </c:pt>
                <c:pt idx="30">
                  <c:v>-6.2399999999911415E-2</c:v>
                </c:pt>
                <c:pt idx="31">
                  <c:v>-4.2399999999929605E-2</c:v>
                </c:pt>
                <c:pt idx="32">
                  <c:v>2.7600000000063574E-2</c:v>
                </c:pt>
                <c:pt idx="33">
                  <c:v>2.7600000000063574E-2</c:v>
                </c:pt>
                <c:pt idx="34">
                  <c:v>-2.2399999999947795E-2</c:v>
                </c:pt>
                <c:pt idx="35">
                  <c:v>-5.239999999992051E-2</c:v>
                </c:pt>
                <c:pt idx="36">
                  <c:v>-6.2399999999911415E-2</c:v>
                </c:pt>
                <c:pt idx="37">
                  <c:v>-9.2399999999940974E-2</c:v>
                </c:pt>
                <c:pt idx="38">
                  <c:v>-5.239999999992051E-2</c:v>
                </c:pt>
                <c:pt idx="39">
                  <c:v>2.7600000000063574E-2</c:v>
                </c:pt>
                <c:pt idx="40">
                  <c:v>2.7600000000063574E-2</c:v>
                </c:pt>
                <c:pt idx="41">
                  <c:v>2.7600000000063574E-2</c:v>
                </c:pt>
                <c:pt idx="42">
                  <c:v>7.6000000000817636E-3</c:v>
                </c:pt>
                <c:pt idx="43">
                  <c:v>-0.13239999999990459</c:v>
                </c:pt>
                <c:pt idx="44">
                  <c:v>-0.13239999999990459</c:v>
                </c:pt>
                <c:pt idx="45">
                  <c:v>-0.23239999999992733</c:v>
                </c:pt>
                <c:pt idx="46">
                  <c:v>7.6000000000817636E-3</c:v>
                </c:pt>
                <c:pt idx="47">
                  <c:v>0.11760000000009541</c:v>
                </c:pt>
                <c:pt idx="48">
                  <c:v>9.7600000000056752E-2</c:v>
                </c:pt>
                <c:pt idx="49">
                  <c:v>2.7600000000063574E-2</c:v>
                </c:pt>
                <c:pt idx="50">
                  <c:v>5.7600000000093132E-2</c:v>
                </c:pt>
                <c:pt idx="51">
                  <c:v>-2.3999999999091415E-3</c:v>
                </c:pt>
                <c:pt idx="52">
                  <c:v>1.7600000000072669E-2</c:v>
                </c:pt>
                <c:pt idx="53">
                  <c:v>-1.239999999995689E-2</c:v>
                </c:pt>
                <c:pt idx="54">
                  <c:v>-1.239999999995689E-2</c:v>
                </c:pt>
                <c:pt idx="55">
                  <c:v>-2.3999999999091415E-3</c:v>
                </c:pt>
                <c:pt idx="56">
                  <c:v>-1.239999999995689E-2</c:v>
                </c:pt>
                <c:pt idx="57">
                  <c:v>-1.239999999995689E-2</c:v>
                </c:pt>
                <c:pt idx="58">
                  <c:v>-1.239999999995689E-2</c:v>
                </c:pt>
                <c:pt idx="59">
                  <c:v>3.7600000000054479E-2</c:v>
                </c:pt>
                <c:pt idx="60">
                  <c:v>-4.2399999999929605E-2</c:v>
                </c:pt>
                <c:pt idx="61">
                  <c:v>-4.2399999999929605E-2</c:v>
                </c:pt>
                <c:pt idx="62">
                  <c:v>-3.23999999999387E-2</c:v>
                </c:pt>
                <c:pt idx="63">
                  <c:v>-5.239999999992051E-2</c:v>
                </c:pt>
                <c:pt idx="64">
                  <c:v>-8.2399999999950069E-2</c:v>
                </c:pt>
                <c:pt idx="65">
                  <c:v>-9.2399999999940974E-2</c:v>
                </c:pt>
                <c:pt idx="66">
                  <c:v>-0.11239999999992278</c:v>
                </c:pt>
                <c:pt idx="67">
                  <c:v>-0.10239999999993188</c:v>
                </c:pt>
                <c:pt idx="68">
                  <c:v>-9.2399999999940974E-2</c:v>
                </c:pt>
                <c:pt idx="69">
                  <c:v>5.7600000000093132E-2</c:v>
                </c:pt>
                <c:pt idx="70">
                  <c:v>6.7600000000084037E-2</c:v>
                </c:pt>
                <c:pt idx="71">
                  <c:v>3.7600000000054479E-2</c:v>
                </c:pt>
                <c:pt idx="72">
                  <c:v>7.6000000000817636E-3</c:v>
                </c:pt>
                <c:pt idx="73">
                  <c:v>2.7600000000063574E-2</c:v>
                </c:pt>
                <c:pt idx="74">
                  <c:v>-0.13239999999990459</c:v>
                </c:pt>
                <c:pt idx="75">
                  <c:v>-1.239999999995689E-2</c:v>
                </c:pt>
                <c:pt idx="76">
                  <c:v>-2.3999999999091415E-3</c:v>
                </c:pt>
                <c:pt idx="77">
                  <c:v>-2.3999999999091415E-3</c:v>
                </c:pt>
                <c:pt idx="78">
                  <c:v>-7.2399999999959164E-2</c:v>
                </c:pt>
                <c:pt idx="79">
                  <c:v>3.7600000000054479E-2</c:v>
                </c:pt>
                <c:pt idx="80">
                  <c:v>-1.239999999995689E-2</c:v>
                </c:pt>
                <c:pt idx="81">
                  <c:v>-7.2399999999959164E-2</c:v>
                </c:pt>
                <c:pt idx="82">
                  <c:v>-4.2399999999929605E-2</c:v>
                </c:pt>
                <c:pt idx="83">
                  <c:v>-9.2399999999940974E-2</c:v>
                </c:pt>
                <c:pt idx="84">
                  <c:v>-4.2399999999929605E-2</c:v>
                </c:pt>
                <c:pt idx="85">
                  <c:v>-6.2399999999911415E-2</c:v>
                </c:pt>
                <c:pt idx="86">
                  <c:v>-4.2399999999929605E-2</c:v>
                </c:pt>
                <c:pt idx="87">
                  <c:v>-3.23999999999387E-2</c:v>
                </c:pt>
                <c:pt idx="88">
                  <c:v>-2.3999999999091415E-3</c:v>
                </c:pt>
                <c:pt idx="89">
                  <c:v>1.7600000000072669E-2</c:v>
                </c:pt>
                <c:pt idx="90">
                  <c:v>1.7600000000072669E-2</c:v>
                </c:pt>
                <c:pt idx="91">
                  <c:v>-4.2399999999929605E-2</c:v>
                </c:pt>
                <c:pt idx="92">
                  <c:v>-0.11239999999992278</c:v>
                </c:pt>
                <c:pt idx="93">
                  <c:v>-4.2399999999929605E-2</c:v>
                </c:pt>
                <c:pt idx="94">
                  <c:v>8.7600000000065847E-2</c:v>
                </c:pt>
                <c:pt idx="95">
                  <c:v>9.7600000000056752E-2</c:v>
                </c:pt>
                <c:pt idx="96">
                  <c:v>-5.239999999992051E-2</c:v>
                </c:pt>
                <c:pt idx="97">
                  <c:v>-4.2399999999929605E-2</c:v>
                </c:pt>
                <c:pt idx="98">
                  <c:v>1.7600000000072669E-2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460224"/>
        <c:axId val="234460800"/>
      </c:scatterChart>
      <c:valAx>
        <c:axId val="234460224"/>
        <c:scaling>
          <c:orientation val="minMax"/>
          <c:max val="0.25"/>
          <c:min val="-0.30000000000000004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</a:t>
                </a:r>
                <a:r>
                  <a:rPr lang="en-US" sz="1600" b="0" baseline="0"/>
                  <a:t> 1 (Mm/s)</a:t>
                </a:r>
                <a:endParaRPr lang="en-US" sz="1600" b="0"/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60800"/>
        <c:crossesAt val="-100"/>
        <c:crossBetween val="midCat"/>
        <c:majorUnit val="0.1"/>
      </c:valAx>
      <c:valAx>
        <c:axId val="23446080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 (Mm/s)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2374355479949395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34460224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Newcomb!$A$9:$A$108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</c:numCache>
            </c:numRef>
          </c:xVal>
          <c:yVal>
            <c:numRef>
              <c:f>Newcomb!$C$9:$C$108</c:f>
              <c:numCache>
                <c:formatCode>General</c:formatCode>
                <c:ptCount val="100"/>
                <c:pt idx="0">
                  <c:v>1.787878787878789</c:v>
                </c:pt>
                <c:pt idx="1">
                  <c:v>-4.212121212121211</c:v>
                </c:pt>
                <c:pt idx="2">
                  <c:v>9.787878787878789</c:v>
                </c:pt>
                <c:pt idx="3">
                  <c:v>-0.21212121212121104</c:v>
                </c:pt>
                <c:pt idx="4">
                  <c:v>1.787878787878789</c:v>
                </c:pt>
                <c:pt idx="5">
                  <c:v>1.787878787878789</c:v>
                </c:pt>
                <c:pt idx="6">
                  <c:v>-0.21212121212121104</c:v>
                </c:pt>
                <c:pt idx="7">
                  <c:v>-2.212121212121211</c:v>
                </c:pt>
                <c:pt idx="8">
                  <c:v>5.787878787878789</c:v>
                </c:pt>
                <c:pt idx="9">
                  <c:v>3.787878787878789</c:v>
                </c:pt>
                <c:pt idx="10">
                  <c:v>0.78787878787878896</c:v>
                </c:pt>
                <c:pt idx="11">
                  <c:v>-2.212121212121211</c:v>
                </c:pt>
                <c:pt idx="12">
                  <c:v>6.787878787878789</c:v>
                </c:pt>
                <c:pt idx="13">
                  <c:v>-5.212121212121211</c:v>
                </c:pt>
                <c:pt idx="14">
                  <c:v>9.787878787878789</c:v>
                </c:pt>
                <c:pt idx="15">
                  <c:v>5.787878787878789</c:v>
                </c:pt>
                <c:pt idx="16">
                  <c:v>4.787878787878789</c:v>
                </c:pt>
                <c:pt idx="17">
                  <c:v>-1.212121212121211</c:v>
                </c:pt>
                <c:pt idx="18">
                  <c:v>-2.212121212121211</c:v>
                </c:pt>
                <c:pt idx="19">
                  <c:v>-1.212121212121211</c:v>
                </c:pt>
                <c:pt idx="20">
                  <c:v>1.787878787878789</c:v>
                </c:pt>
                <c:pt idx="21">
                  <c:v>9.787878787878789</c:v>
                </c:pt>
                <c:pt idx="22">
                  <c:v>0.78787878787878896</c:v>
                </c:pt>
                <c:pt idx="23">
                  <c:v>5.787878787878789</c:v>
                </c:pt>
                <c:pt idx="24">
                  <c:v>7.787878787878789</c:v>
                </c:pt>
                <c:pt idx="25">
                  <c:v>3.787878787878789</c:v>
                </c:pt>
                <c:pt idx="26">
                  <c:v>-1.212121212121211</c:v>
                </c:pt>
                <c:pt idx="27">
                  <c:v>-0.21212121212121104</c:v>
                </c:pt>
                <c:pt idx="28">
                  <c:v>-0.21212121212121104</c:v>
                </c:pt>
                <c:pt idx="29">
                  <c:v>-1.212121212121211</c:v>
                </c:pt>
                <c:pt idx="30">
                  <c:v>-70.212121212121218</c:v>
                </c:pt>
                <c:pt idx="31">
                  <c:v>-3.212121212121211</c:v>
                </c:pt>
                <c:pt idx="32">
                  <c:v>-5.212121212121211</c:v>
                </c:pt>
                <c:pt idx="33">
                  <c:v>3.787878787878789</c:v>
                </c:pt>
                <c:pt idx="34">
                  <c:v>6.787878787878789</c:v>
                </c:pt>
                <c:pt idx="35">
                  <c:v>2.787878787878789</c:v>
                </c:pt>
                <c:pt idx="36">
                  <c:v>0.78787878787878896</c:v>
                </c:pt>
                <c:pt idx="37">
                  <c:v>2.787878787878789</c:v>
                </c:pt>
                <c:pt idx="38">
                  <c:v>1.787878787878789</c:v>
                </c:pt>
                <c:pt idx="39">
                  <c:v>-4.212121212121211</c:v>
                </c:pt>
                <c:pt idx="40">
                  <c:v>-0.21212121212121104</c:v>
                </c:pt>
                <c:pt idx="41">
                  <c:v>0.78787878787878896</c:v>
                </c:pt>
                <c:pt idx="42">
                  <c:v>-10.212121212121211</c:v>
                </c:pt>
                <c:pt idx="43">
                  <c:v>4.787878787878789</c:v>
                </c:pt>
                <c:pt idx="44">
                  <c:v>2.787878787878789</c:v>
                </c:pt>
                <c:pt idx="45">
                  <c:v>9.787878787878789</c:v>
                </c:pt>
                <c:pt idx="46">
                  <c:v>5.787878787878789</c:v>
                </c:pt>
                <c:pt idx="47">
                  <c:v>1.787878787878789</c:v>
                </c:pt>
                <c:pt idx="48">
                  <c:v>13.787878787878789</c:v>
                </c:pt>
                <c:pt idx="49">
                  <c:v>-7.212121212121211</c:v>
                </c:pt>
                <c:pt idx="50">
                  <c:v>10.787878787878789</c:v>
                </c:pt>
                <c:pt idx="51">
                  <c:v>-3.212121212121211</c:v>
                </c:pt>
                <c:pt idx="52">
                  <c:v>5.787878787878789</c:v>
                </c:pt>
                <c:pt idx="53">
                  <c:v>2.787878787878789</c:v>
                </c:pt>
                <c:pt idx="54">
                  <c:v>-28.212121212121211</c:v>
                </c:pt>
                <c:pt idx="55">
                  <c:v>-2.212121212121211</c:v>
                </c:pt>
                <c:pt idx="56">
                  <c:v>-1.212121212121211</c:v>
                </c:pt>
                <c:pt idx="57">
                  <c:v>0.78787878787878896</c:v>
                </c:pt>
                <c:pt idx="58">
                  <c:v>-2.212121212121211</c:v>
                </c:pt>
                <c:pt idx="59">
                  <c:v>-10.212121212121211</c:v>
                </c:pt>
                <c:pt idx="60">
                  <c:v>2.787878787878789</c:v>
                </c:pt>
                <c:pt idx="61">
                  <c:v>-6.212121212121211</c:v>
                </c:pt>
                <c:pt idx="62">
                  <c:v>1.787878787878789</c:v>
                </c:pt>
                <c:pt idx="63">
                  <c:v>0.78787878787878896</c:v>
                </c:pt>
                <c:pt idx="64">
                  <c:v>12.787878787878789</c:v>
                </c:pt>
                <c:pt idx="65">
                  <c:v>-3.212121212121211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36832"/>
        <c:axId val="169337408"/>
      </c:scatterChart>
      <c:valAx>
        <c:axId val="169336832"/>
        <c:scaling>
          <c:orientation val="minMax"/>
          <c:max val="7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Run Number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37408"/>
        <c:crossesAt val="-100"/>
        <c:crossBetween val="midCat"/>
      </c:valAx>
      <c:valAx>
        <c:axId val="16933740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Time Residual (ns)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1944210139959418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36832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Newcomb!$C$9:$C$107</c:f>
              <c:numCache>
                <c:formatCode>General</c:formatCode>
                <c:ptCount val="99"/>
                <c:pt idx="0">
                  <c:v>1.787878787878789</c:v>
                </c:pt>
                <c:pt idx="1">
                  <c:v>-4.212121212121211</c:v>
                </c:pt>
                <c:pt idx="2">
                  <c:v>9.787878787878789</c:v>
                </c:pt>
                <c:pt idx="3">
                  <c:v>-0.21212121212121104</c:v>
                </c:pt>
                <c:pt idx="4">
                  <c:v>1.787878787878789</c:v>
                </c:pt>
                <c:pt idx="5">
                  <c:v>1.787878787878789</c:v>
                </c:pt>
                <c:pt idx="6">
                  <c:v>-0.21212121212121104</c:v>
                </c:pt>
                <c:pt idx="7">
                  <c:v>-2.212121212121211</c:v>
                </c:pt>
                <c:pt idx="8">
                  <c:v>5.787878787878789</c:v>
                </c:pt>
                <c:pt idx="9">
                  <c:v>3.787878787878789</c:v>
                </c:pt>
                <c:pt idx="10">
                  <c:v>0.78787878787878896</c:v>
                </c:pt>
                <c:pt idx="11">
                  <c:v>-2.212121212121211</c:v>
                </c:pt>
                <c:pt idx="12">
                  <c:v>6.787878787878789</c:v>
                </c:pt>
                <c:pt idx="13">
                  <c:v>-5.212121212121211</c:v>
                </c:pt>
                <c:pt idx="14">
                  <c:v>9.787878787878789</c:v>
                </c:pt>
                <c:pt idx="15">
                  <c:v>5.787878787878789</c:v>
                </c:pt>
                <c:pt idx="16">
                  <c:v>4.787878787878789</c:v>
                </c:pt>
                <c:pt idx="17">
                  <c:v>-1.212121212121211</c:v>
                </c:pt>
                <c:pt idx="18">
                  <c:v>-2.212121212121211</c:v>
                </c:pt>
                <c:pt idx="19">
                  <c:v>-1.212121212121211</c:v>
                </c:pt>
                <c:pt idx="20">
                  <c:v>1.787878787878789</c:v>
                </c:pt>
                <c:pt idx="21">
                  <c:v>9.787878787878789</c:v>
                </c:pt>
                <c:pt idx="22">
                  <c:v>0.78787878787878896</c:v>
                </c:pt>
                <c:pt idx="23">
                  <c:v>5.787878787878789</c:v>
                </c:pt>
                <c:pt idx="24">
                  <c:v>7.787878787878789</c:v>
                </c:pt>
                <c:pt idx="25">
                  <c:v>3.787878787878789</c:v>
                </c:pt>
                <c:pt idx="26">
                  <c:v>-1.212121212121211</c:v>
                </c:pt>
                <c:pt idx="27">
                  <c:v>-0.21212121212121104</c:v>
                </c:pt>
                <c:pt idx="28">
                  <c:v>-0.21212121212121104</c:v>
                </c:pt>
                <c:pt idx="29">
                  <c:v>-1.212121212121211</c:v>
                </c:pt>
                <c:pt idx="30">
                  <c:v>-70.212121212121218</c:v>
                </c:pt>
                <c:pt idx="31">
                  <c:v>-3.212121212121211</c:v>
                </c:pt>
                <c:pt idx="32">
                  <c:v>-5.212121212121211</c:v>
                </c:pt>
                <c:pt idx="33">
                  <c:v>3.787878787878789</c:v>
                </c:pt>
                <c:pt idx="34">
                  <c:v>6.787878787878789</c:v>
                </c:pt>
                <c:pt idx="35">
                  <c:v>2.787878787878789</c:v>
                </c:pt>
                <c:pt idx="36">
                  <c:v>0.78787878787878896</c:v>
                </c:pt>
                <c:pt idx="37">
                  <c:v>2.787878787878789</c:v>
                </c:pt>
                <c:pt idx="38">
                  <c:v>1.787878787878789</c:v>
                </c:pt>
                <c:pt idx="39">
                  <c:v>-4.212121212121211</c:v>
                </c:pt>
                <c:pt idx="40">
                  <c:v>-0.21212121212121104</c:v>
                </c:pt>
                <c:pt idx="41">
                  <c:v>0.78787878787878896</c:v>
                </c:pt>
                <c:pt idx="42">
                  <c:v>-10.212121212121211</c:v>
                </c:pt>
                <c:pt idx="43">
                  <c:v>4.787878787878789</c:v>
                </c:pt>
                <c:pt idx="44">
                  <c:v>2.787878787878789</c:v>
                </c:pt>
                <c:pt idx="45">
                  <c:v>9.787878787878789</c:v>
                </c:pt>
                <c:pt idx="46">
                  <c:v>5.787878787878789</c:v>
                </c:pt>
                <c:pt idx="47">
                  <c:v>1.787878787878789</c:v>
                </c:pt>
                <c:pt idx="48">
                  <c:v>13.787878787878789</c:v>
                </c:pt>
                <c:pt idx="49">
                  <c:v>-7.212121212121211</c:v>
                </c:pt>
                <c:pt idx="50">
                  <c:v>10.787878787878789</c:v>
                </c:pt>
                <c:pt idx="51">
                  <c:v>-3.212121212121211</c:v>
                </c:pt>
                <c:pt idx="52">
                  <c:v>5.787878787878789</c:v>
                </c:pt>
                <c:pt idx="53">
                  <c:v>2.787878787878789</c:v>
                </c:pt>
                <c:pt idx="54">
                  <c:v>-28.212121212121211</c:v>
                </c:pt>
                <c:pt idx="55">
                  <c:v>-2.212121212121211</c:v>
                </c:pt>
                <c:pt idx="56">
                  <c:v>-1.212121212121211</c:v>
                </c:pt>
                <c:pt idx="57">
                  <c:v>0.78787878787878896</c:v>
                </c:pt>
                <c:pt idx="58">
                  <c:v>-2.212121212121211</c:v>
                </c:pt>
                <c:pt idx="59">
                  <c:v>-10.212121212121211</c:v>
                </c:pt>
                <c:pt idx="60">
                  <c:v>2.787878787878789</c:v>
                </c:pt>
                <c:pt idx="61">
                  <c:v>-6.212121212121211</c:v>
                </c:pt>
                <c:pt idx="62">
                  <c:v>1.787878787878789</c:v>
                </c:pt>
                <c:pt idx="63">
                  <c:v>0.78787878787878896</c:v>
                </c:pt>
                <c:pt idx="64">
                  <c:v>12.787878787878789</c:v>
                </c:pt>
                <c:pt idx="65">
                  <c:v>-3.212121212121211</c:v>
                </c:pt>
              </c:numCache>
            </c:numRef>
          </c:xVal>
          <c:yVal>
            <c:numRef>
              <c:f>Newcomb!$C$10:$C$108</c:f>
              <c:numCache>
                <c:formatCode>General</c:formatCode>
                <c:ptCount val="99"/>
                <c:pt idx="0">
                  <c:v>-4.212121212121211</c:v>
                </c:pt>
                <c:pt idx="1">
                  <c:v>9.787878787878789</c:v>
                </c:pt>
                <c:pt idx="2">
                  <c:v>-0.21212121212121104</c:v>
                </c:pt>
                <c:pt idx="3">
                  <c:v>1.787878787878789</c:v>
                </c:pt>
                <c:pt idx="4">
                  <c:v>1.787878787878789</c:v>
                </c:pt>
                <c:pt idx="5">
                  <c:v>-0.21212121212121104</c:v>
                </c:pt>
                <c:pt idx="6">
                  <c:v>-2.212121212121211</c:v>
                </c:pt>
                <c:pt idx="7">
                  <c:v>5.787878787878789</c:v>
                </c:pt>
                <c:pt idx="8">
                  <c:v>3.787878787878789</c:v>
                </c:pt>
                <c:pt idx="9">
                  <c:v>0.78787878787878896</c:v>
                </c:pt>
                <c:pt idx="10">
                  <c:v>-2.212121212121211</c:v>
                </c:pt>
                <c:pt idx="11">
                  <c:v>6.787878787878789</c:v>
                </c:pt>
                <c:pt idx="12">
                  <c:v>-5.212121212121211</c:v>
                </c:pt>
                <c:pt idx="13">
                  <c:v>9.787878787878789</c:v>
                </c:pt>
                <c:pt idx="14">
                  <c:v>5.787878787878789</c:v>
                </c:pt>
                <c:pt idx="15">
                  <c:v>4.787878787878789</c:v>
                </c:pt>
                <c:pt idx="16">
                  <c:v>-1.212121212121211</c:v>
                </c:pt>
                <c:pt idx="17">
                  <c:v>-2.212121212121211</c:v>
                </c:pt>
                <c:pt idx="18">
                  <c:v>-1.212121212121211</c:v>
                </c:pt>
                <c:pt idx="19">
                  <c:v>1.787878787878789</c:v>
                </c:pt>
                <c:pt idx="20">
                  <c:v>9.787878787878789</c:v>
                </c:pt>
                <c:pt idx="21">
                  <c:v>0.78787878787878896</c:v>
                </c:pt>
                <c:pt idx="22">
                  <c:v>5.787878787878789</c:v>
                </c:pt>
                <c:pt idx="23">
                  <c:v>7.787878787878789</c:v>
                </c:pt>
                <c:pt idx="24">
                  <c:v>3.787878787878789</c:v>
                </c:pt>
                <c:pt idx="25">
                  <c:v>-1.212121212121211</c:v>
                </c:pt>
                <c:pt idx="26">
                  <c:v>-0.21212121212121104</c:v>
                </c:pt>
                <c:pt idx="27">
                  <c:v>-0.21212121212121104</c:v>
                </c:pt>
                <c:pt idx="28">
                  <c:v>-1.212121212121211</c:v>
                </c:pt>
                <c:pt idx="29">
                  <c:v>-70.212121212121218</c:v>
                </c:pt>
                <c:pt idx="30">
                  <c:v>-3.212121212121211</c:v>
                </c:pt>
                <c:pt idx="31">
                  <c:v>-5.212121212121211</c:v>
                </c:pt>
                <c:pt idx="32">
                  <c:v>3.787878787878789</c:v>
                </c:pt>
                <c:pt idx="33">
                  <c:v>6.787878787878789</c:v>
                </c:pt>
                <c:pt idx="34">
                  <c:v>2.787878787878789</c:v>
                </c:pt>
                <c:pt idx="35">
                  <c:v>0.78787878787878896</c:v>
                </c:pt>
                <c:pt idx="36">
                  <c:v>2.787878787878789</c:v>
                </c:pt>
                <c:pt idx="37">
                  <c:v>1.787878787878789</c:v>
                </c:pt>
                <c:pt idx="38">
                  <c:v>-4.212121212121211</c:v>
                </c:pt>
                <c:pt idx="39">
                  <c:v>-0.21212121212121104</c:v>
                </c:pt>
                <c:pt idx="40">
                  <c:v>0.78787878787878896</c:v>
                </c:pt>
                <c:pt idx="41">
                  <c:v>-10.212121212121211</c:v>
                </c:pt>
                <c:pt idx="42">
                  <c:v>4.787878787878789</c:v>
                </c:pt>
                <c:pt idx="43">
                  <c:v>2.787878787878789</c:v>
                </c:pt>
                <c:pt idx="44">
                  <c:v>9.787878787878789</c:v>
                </c:pt>
                <c:pt idx="45">
                  <c:v>5.787878787878789</c:v>
                </c:pt>
                <c:pt idx="46">
                  <c:v>1.787878787878789</c:v>
                </c:pt>
                <c:pt idx="47">
                  <c:v>13.787878787878789</c:v>
                </c:pt>
                <c:pt idx="48">
                  <c:v>-7.212121212121211</c:v>
                </c:pt>
                <c:pt idx="49">
                  <c:v>10.787878787878789</c:v>
                </c:pt>
                <c:pt idx="50">
                  <c:v>-3.212121212121211</c:v>
                </c:pt>
                <c:pt idx="51">
                  <c:v>5.787878787878789</c:v>
                </c:pt>
                <c:pt idx="52">
                  <c:v>2.787878787878789</c:v>
                </c:pt>
                <c:pt idx="53">
                  <c:v>-28.212121212121211</c:v>
                </c:pt>
                <c:pt idx="54">
                  <c:v>-2.212121212121211</c:v>
                </c:pt>
                <c:pt idx="55">
                  <c:v>-1.212121212121211</c:v>
                </c:pt>
                <c:pt idx="56">
                  <c:v>0.78787878787878896</c:v>
                </c:pt>
                <c:pt idx="57">
                  <c:v>-2.212121212121211</c:v>
                </c:pt>
                <c:pt idx="58">
                  <c:v>-10.212121212121211</c:v>
                </c:pt>
                <c:pt idx="59">
                  <c:v>2.787878787878789</c:v>
                </c:pt>
                <c:pt idx="60">
                  <c:v>-6.212121212121211</c:v>
                </c:pt>
                <c:pt idx="61">
                  <c:v>1.787878787878789</c:v>
                </c:pt>
                <c:pt idx="62">
                  <c:v>0.78787878787878896</c:v>
                </c:pt>
                <c:pt idx="63">
                  <c:v>12.787878787878789</c:v>
                </c:pt>
                <c:pt idx="64">
                  <c:v>-3.212121212121211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39136"/>
        <c:axId val="169339712"/>
      </c:scatterChart>
      <c:valAx>
        <c:axId val="169339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</a:t>
                </a:r>
                <a:r>
                  <a:rPr lang="en-US" sz="1600" b="0" baseline="0"/>
                  <a:t> 1 (ns)</a:t>
                </a:r>
                <a:endParaRPr lang="en-US" sz="1600" b="0"/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39712"/>
        <c:crossesAt val="-100"/>
        <c:crossBetween val="midCat"/>
      </c:valAx>
      <c:valAx>
        <c:axId val="1693397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 (ns)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6124687294536469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39136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'Beam Deflection'!$A$9:$A$1008</c:f>
              <c:numCache>
                <c:formatCode>General</c:formatCode>
                <c:ptCount val="10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'Beam Deflection'!$C$9:$C$1008</c:f>
              <c:numCache>
                <c:formatCode>General</c:formatCode>
                <c:ptCount val="1000"/>
                <c:pt idx="0">
                  <c:v>-35.564999999999998</c:v>
                </c:pt>
                <c:pt idx="1">
                  <c:v>-386.565</c:v>
                </c:pt>
                <c:pt idx="2">
                  <c:v>142.435</c:v>
                </c:pt>
                <c:pt idx="3">
                  <c:v>162.435</c:v>
                </c:pt>
                <c:pt idx="4">
                  <c:v>318.435</c:v>
                </c:pt>
                <c:pt idx="5">
                  <c:v>292.435</c:v>
                </c:pt>
                <c:pt idx="6">
                  <c:v>-242.565</c:v>
                </c:pt>
                <c:pt idx="7">
                  <c:v>-182.565</c:v>
                </c:pt>
                <c:pt idx="8">
                  <c:v>380.435</c:v>
                </c:pt>
                <c:pt idx="9">
                  <c:v>-160.565</c:v>
                </c:pt>
                <c:pt idx="10">
                  <c:v>-253.565</c:v>
                </c:pt>
                <c:pt idx="11">
                  <c:v>371.435</c:v>
                </c:pt>
                <c:pt idx="12">
                  <c:v>-42.564999999999998</c:v>
                </c:pt>
                <c:pt idx="13">
                  <c:v>-335.565</c:v>
                </c:pt>
                <c:pt idx="14">
                  <c:v>331.435</c:v>
                </c:pt>
                <c:pt idx="15">
                  <c:v>52.435000000000002</c:v>
                </c:pt>
                <c:pt idx="16">
                  <c:v>-381.565</c:v>
                </c:pt>
                <c:pt idx="17">
                  <c:v>269.435</c:v>
                </c:pt>
                <c:pt idx="18">
                  <c:v>156.435</c:v>
                </c:pt>
                <c:pt idx="19">
                  <c:v>-401.565</c:v>
                </c:pt>
                <c:pt idx="20">
                  <c:v>125.435</c:v>
                </c:pt>
                <c:pt idx="21">
                  <c:v>276.435</c:v>
                </c:pt>
                <c:pt idx="22">
                  <c:v>-365.565</c:v>
                </c:pt>
                <c:pt idx="23">
                  <c:v>2.4350000000000023</c:v>
                </c:pt>
                <c:pt idx="24">
                  <c:v>339.435</c:v>
                </c:pt>
                <c:pt idx="25">
                  <c:v>-279.565</c:v>
                </c:pt>
                <c:pt idx="26">
                  <c:v>-168.565</c:v>
                </c:pt>
                <c:pt idx="27">
                  <c:v>381.435</c:v>
                </c:pt>
                <c:pt idx="28">
                  <c:v>-122.565</c:v>
                </c:pt>
                <c:pt idx="29">
                  <c:v>-296.565</c:v>
                </c:pt>
                <c:pt idx="30">
                  <c:v>341.435</c:v>
                </c:pt>
                <c:pt idx="31">
                  <c:v>70.435000000000002</c:v>
                </c:pt>
                <c:pt idx="32">
                  <c:v>-394.565</c:v>
                </c:pt>
                <c:pt idx="33">
                  <c:v>169.435</c:v>
                </c:pt>
                <c:pt idx="34">
                  <c:v>260.435</c:v>
                </c:pt>
                <c:pt idx="35">
                  <c:v>-363.565</c:v>
                </c:pt>
                <c:pt idx="36">
                  <c:v>-46.564999999999998</c:v>
                </c:pt>
                <c:pt idx="37">
                  <c:v>357.435</c:v>
                </c:pt>
                <c:pt idx="38">
                  <c:v>-242.565</c:v>
                </c:pt>
                <c:pt idx="39">
                  <c:v>-196.565</c:v>
                </c:pt>
                <c:pt idx="40">
                  <c:v>378.435</c:v>
                </c:pt>
                <c:pt idx="41">
                  <c:v>-58.564999999999998</c:v>
                </c:pt>
                <c:pt idx="42">
                  <c:v>-353.565</c:v>
                </c:pt>
                <c:pt idx="43">
                  <c:v>260.435</c:v>
                </c:pt>
                <c:pt idx="44">
                  <c:v>204.435</c:v>
                </c:pt>
                <c:pt idx="45">
                  <c:v>-386.565</c:v>
                </c:pt>
                <c:pt idx="46">
                  <c:v>65.435000000000002</c:v>
                </c:pt>
                <c:pt idx="47">
                  <c:v>308.435</c:v>
                </c:pt>
                <c:pt idx="48">
                  <c:v>-329.565</c:v>
                </c:pt>
                <c:pt idx="49">
                  <c:v>-76.564999999999998</c:v>
                </c:pt>
                <c:pt idx="50">
                  <c:v>376.435</c:v>
                </c:pt>
                <c:pt idx="51">
                  <c:v>-133.565</c:v>
                </c:pt>
                <c:pt idx="52">
                  <c:v>-317.565</c:v>
                </c:pt>
                <c:pt idx="53">
                  <c:v>320.435</c:v>
                </c:pt>
                <c:pt idx="54">
                  <c:v>131.435</c:v>
                </c:pt>
                <c:pt idx="55">
                  <c:v>-401.565</c:v>
                </c:pt>
                <c:pt idx="56">
                  <c:v>87.435000000000002</c:v>
                </c:pt>
                <c:pt idx="57">
                  <c:v>313.435</c:v>
                </c:pt>
                <c:pt idx="58">
                  <c:v>-294.565</c:v>
                </c:pt>
                <c:pt idx="59">
                  <c:v>-160.565</c:v>
                </c:pt>
                <c:pt idx="60">
                  <c:v>379.435</c:v>
                </c:pt>
                <c:pt idx="61">
                  <c:v>-109.565</c:v>
                </c:pt>
                <c:pt idx="62">
                  <c:v>-299.565</c:v>
                </c:pt>
                <c:pt idx="63">
                  <c:v>346.435</c:v>
                </c:pt>
                <c:pt idx="64">
                  <c:v>53.435000000000002</c:v>
                </c:pt>
                <c:pt idx="65">
                  <c:v>-390.565</c:v>
                </c:pt>
                <c:pt idx="66">
                  <c:v>194.435</c:v>
                </c:pt>
                <c:pt idx="67">
                  <c:v>225.435</c:v>
                </c:pt>
                <c:pt idx="68">
                  <c:v>-390.565</c:v>
                </c:pt>
                <c:pt idx="69">
                  <c:v>42.435000000000002</c:v>
                </c:pt>
                <c:pt idx="70">
                  <c:v>339.435</c:v>
                </c:pt>
                <c:pt idx="71">
                  <c:v>-252.565</c:v>
                </c:pt>
                <c:pt idx="72">
                  <c:v>-244.565</c:v>
                </c:pt>
                <c:pt idx="73">
                  <c:v>349.435</c:v>
                </c:pt>
                <c:pt idx="74">
                  <c:v>103.435</c:v>
                </c:pt>
                <c:pt idx="75">
                  <c:v>-399.565</c:v>
                </c:pt>
                <c:pt idx="76">
                  <c:v>164.435</c:v>
                </c:pt>
                <c:pt idx="77">
                  <c:v>269.435</c:v>
                </c:pt>
                <c:pt idx="78">
                  <c:v>-356.565</c:v>
                </c:pt>
                <c:pt idx="79">
                  <c:v>-65.564999999999998</c:v>
                </c:pt>
                <c:pt idx="80">
                  <c:v>371.435</c:v>
                </c:pt>
                <c:pt idx="81">
                  <c:v>-177.565</c:v>
                </c:pt>
                <c:pt idx="82">
                  <c:v>-287.565</c:v>
                </c:pt>
                <c:pt idx="83">
                  <c:v>333.435</c:v>
                </c:pt>
                <c:pt idx="84">
                  <c:v>96.435000000000002</c:v>
                </c:pt>
                <c:pt idx="85">
                  <c:v>-400.565</c:v>
                </c:pt>
                <c:pt idx="86">
                  <c:v>113.435</c:v>
                </c:pt>
                <c:pt idx="87">
                  <c:v>316.435</c:v>
                </c:pt>
                <c:pt idx="88">
                  <c:v>-271.565</c:v>
                </c:pt>
                <c:pt idx="89">
                  <c:v>-206.565</c:v>
                </c:pt>
                <c:pt idx="90">
                  <c:v>370.435</c:v>
                </c:pt>
                <c:pt idx="91">
                  <c:v>-20.564999999999998</c:v>
                </c:pt>
                <c:pt idx="92">
                  <c:v>-360.565</c:v>
                </c:pt>
                <c:pt idx="93">
                  <c:v>287.435</c:v>
                </c:pt>
                <c:pt idx="94">
                  <c:v>133.435</c:v>
                </c:pt>
                <c:pt idx="95">
                  <c:v>-399.565</c:v>
                </c:pt>
                <c:pt idx="96">
                  <c:v>171.435</c:v>
                </c:pt>
                <c:pt idx="97">
                  <c:v>243.435</c:v>
                </c:pt>
                <c:pt idx="98">
                  <c:v>-374.565</c:v>
                </c:pt>
                <c:pt idx="99">
                  <c:v>13.435000000000002</c:v>
                </c:pt>
                <c:pt idx="100">
                  <c:v>338.435</c:v>
                </c:pt>
                <c:pt idx="101">
                  <c:v>-282.565</c:v>
                </c:pt>
                <c:pt idx="102">
                  <c:v>-166.565</c:v>
                </c:pt>
                <c:pt idx="103">
                  <c:v>382.435</c:v>
                </c:pt>
                <c:pt idx="104">
                  <c:v>-103.565</c:v>
                </c:pt>
                <c:pt idx="105">
                  <c:v>-326.565</c:v>
                </c:pt>
                <c:pt idx="106">
                  <c:v>311.435</c:v>
                </c:pt>
                <c:pt idx="107">
                  <c:v>149.435</c:v>
                </c:pt>
                <c:pt idx="108">
                  <c:v>-398.565</c:v>
                </c:pt>
                <c:pt idx="109">
                  <c:v>59.435000000000002</c:v>
                </c:pt>
                <c:pt idx="110">
                  <c:v>333.435</c:v>
                </c:pt>
                <c:pt idx="111">
                  <c:v>-259.565</c:v>
                </c:pt>
                <c:pt idx="112">
                  <c:v>-203.565</c:v>
                </c:pt>
                <c:pt idx="113">
                  <c:v>377.435</c:v>
                </c:pt>
                <c:pt idx="114">
                  <c:v>-42.564999999999998</c:v>
                </c:pt>
                <c:pt idx="115">
                  <c:v>-362.565</c:v>
                </c:pt>
                <c:pt idx="116">
                  <c:v>260.435</c:v>
                </c:pt>
                <c:pt idx="117">
                  <c:v>188.435</c:v>
                </c:pt>
                <c:pt idx="118">
                  <c:v>-390.565</c:v>
                </c:pt>
                <c:pt idx="119">
                  <c:v>17.435000000000002</c:v>
                </c:pt>
                <c:pt idx="120">
                  <c:v>349.435</c:v>
                </c:pt>
                <c:pt idx="121">
                  <c:v>-236.565</c:v>
                </c:pt>
                <c:pt idx="122">
                  <c:v>-230.565</c:v>
                </c:pt>
                <c:pt idx="123">
                  <c:v>365.435</c:v>
                </c:pt>
                <c:pt idx="124">
                  <c:v>52.435000000000002</c:v>
                </c:pt>
                <c:pt idx="125">
                  <c:v>-394.565</c:v>
                </c:pt>
                <c:pt idx="126">
                  <c:v>145.435</c:v>
                </c:pt>
                <c:pt idx="127">
                  <c:v>316.435</c:v>
                </c:pt>
                <c:pt idx="128">
                  <c:v>-314.565</c:v>
                </c:pt>
                <c:pt idx="129">
                  <c:v>-143.565</c:v>
                </c:pt>
                <c:pt idx="130">
                  <c:v>382.435</c:v>
                </c:pt>
                <c:pt idx="131">
                  <c:v>-84.564999999999998</c:v>
                </c:pt>
                <c:pt idx="132">
                  <c:v>-326.565</c:v>
                </c:pt>
                <c:pt idx="133">
                  <c:v>319.435</c:v>
                </c:pt>
                <c:pt idx="134">
                  <c:v>94.435000000000002</c:v>
                </c:pt>
                <c:pt idx="135">
                  <c:v>-396.565</c:v>
                </c:pt>
                <c:pt idx="136">
                  <c:v>177.435</c:v>
                </c:pt>
                <c:pt idx="137">
                  <c:v>225.435</c:v>
                </c:pt>
                <c:pt idx="138">
                  <c:v>-393.565</c:v>
                </c:pt>
                <c:pt idx="139">
                  <c:v>71.435000000000002</c:v>
                </c:pt>
                <c:pt idx="140">
                  <c:v>314.435</c:v>
                </c:pt>
                <c:pt idx="141">
                  <c:v>-323.565</c:v>
                </c:pt>
                <c:pt idx="142">
                  <c:v>-88.564999999999998</c:v>
                </c:pt>
                <c:pt idx="143">
                  <c:v>367.435</c:v>
                </c:pt>
                <c:pt idx="144">
                  <c:v>-213.565</c:v>
                </c:pt>
                <c:pt idx="145">
                  <c:v>-228.565</c:v>
                </c:pt>
                <c:pt idx="146">
                  <c:v>371.435</c:v>
                </c:pt>
                <c:pt idx="147">
                  <c:v>-8.5649999999999977</c:v>
                </c:pt>
                <c:pt idx="148">
                  <c:v>-375.565</c:v>
                </c:pt>
                <c:pt idx="149">
                  <c:v>260.435</c:v>
                </c:pt>
                <c:pt idx="150">
                  <c:v>164.435</c:v>
                </c:pt>
                <c:pt idx="151">
                  <c:v>-399.565</c:v>
                </c:pt>
                <c:pt idx="152">
                  <c:v>128.435</c:v>
                </c:pt>
                <c:pt idx="153">
                  <c:v>280.435</c:v>
                </c:pt>
                <c:pt idx="154">
                  <c:v>-337.565</c:v>
                </c:pt>
                <c:pt idx="155">
                  <c:v>-102.565</c:v>
                </c:pt>
                <c:pt idx="156">
                  <c:v>378.435</c:v>
                </c:pt>
                <c:pt idx="157">
                  <c:v>477.435</c:v>
                </c:pt>
                <c:pt idx="158">
                  <c:v>-328.565</c:v>
                </c:pt>
                <c:pt idx="159">
                  <c:v>308.435</c:v>
                </c:pt>
                <c:pt idx="160">
                  <c:v>132.435</c:v>
                </c:pt>
                <c:pt idx="161">
                  <c:v>-400.565</c:v>
                </c:pt>
                <c:pt idx="162">
                  <c:v>97.435000000000002</c:v>
                </c:pt>
                <c:pt idx="163">
                  <c:v>315.435</c:v>
                </c:pt>
                <c:pt idx="164">
                  <c:v>-284.565</c:v>
                </c:pt>
                <c:pt idx="165">
                  <c:v>-183.565</c:v>
                </c:pt>
                <c:pt idx="166">
                  <c:v>378.435</c:v>
                </c:pt>
                <c:pt idx="167">
                  <c:v>-33.564999999999998</c:v>
                </c:pt>
                <c:pt idx="168">
                  <c:v>-376.565</c:v>
                </c:pt>
                <c:pt idx="169">
                  <c:v>209.435</c:v>
                </c:pt>
                <c:pt idx="170">
                  <c:v>251.435</c:v>
                </c:pt>
                <c:pt idx="171">
                  <c:v>-355.565</c:v>
                </c:pt>
                <c:pt idx="172">
                  <c:v>-57.564999999999998</c:v>
                </c:pt>
                <c:pt idx="173">
                  <c:v>364.435</c:v>
                </c:pt>
                <c:pt idx="174">
                  <c:v>-194.565</c:v>
                </c:pt>
                <c:pt idx="175">
                  <c:v>-264.565</c:v>
                </c:pt>
                <c:pt idx="176">
                  <c:v>359.435</c:v>
                </c:pt>
                <c:pt idx="177">
                  <c:v>30.435000000000002</c:v>
                </c:pt>
                <c:pt idx="178">
                  <c:v>-388.565</c:v>
                </c:pt>
                <c:pt idx="179">
                  <c:v>202.435</c:v>
                </c:pt>
                <c:pt idx="180">
                  <c:v>245.435</c:v>
                </c:pt>
                <c:pt idx="181">
                  <c:v>-357.565</c:v>
                </c:pt>
                <c:pt idx="182">
                  <c:v>-66.564999999999998</c:v>
                </c:pt>
                <c:pt idx="183">
                  <c:v>371.435</c:v>
                </c:pt>
                <c:pt idx="184">
                  <c:v>-173.565</c:v>
                </c:pt>
                <c:pt idx="185">
                  <c:v>-285.565</c:v>
                </c:pt>
                <c:pt idx="186">
                  <c:v>351.435</c:v>
                </c:pt>
                <c:pt idx="187">
                  <c:v>52.435000000000002</c:v>
                </c:pt>
                <c:pt idx="188">
                  <c:v>-392.565</c:v>
                </c:pt>
                <c:pt idx="189">
                  <c:v>192.435</c:v>
                </c:pt>
                <c:pt idx="190">
                  <c:v>249.435</c:v>
                </c:pt>
                <c:pt idx="191">
                  <c:v>-372.565</c:v>
                </c:pt>
                <c:pt idx="192">
                  <c:v>-12.564999999999998</c:v>
                </c:pt>
                <c:pt idx="193">
                  <c:v>349.435</c:v>
                </c:pt>
                <c:pt idx="194">
                  <c:v>-246.565</c:v>
                </c:pt>
                <c:pt idx="195">
                  <c:v>-207.565</c:v>
                </c:pt>
                <c:pt idx="196">
                  <c:v>375.435</c:v>
                </c:pt>
                <c:pt idx="197">
                  <c:v>-40.564999999999998</c:v>
                </c:pt>
                <c:pt idx="198">
                  <c:v>-358.565</c:v>
                </c:pt>
                <c:pt idx="199">
                  <c:v>273.435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41440"/>
        <c:axId val="169342016"/>
      </c:scatterChart>
      <c:valAx>
        <c:axId val="169341440"/>
        <c:scaling>
          <c:orientation val="minMax"/>
          <c:max val="20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Run Number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42016"/>
        <c:crossesAt val="-1000"/>
        <c:crossBetween val="midCat"/>
      </c:valAx>
      <c:valAx>
        <c:axId val="1693420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Beam Deflection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17908646872710476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41440"/>
        <c:crosses val="autoZero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'Beam Deflection'!$C$9:$C$207</c:f>
              <c:numCache>
                <c:formatCode>General</c:formatCode>
                <c:ptCount val="199"/>
                <c:pt idx="0">
                  <c:v>-35.564999999999998</c:v>
                </c:pt>
                <c:pt idx="1">
                  <c:v>-386.565</c:v>
                </c:pt>
                <c:pt idx="2">
                  <c:v>142.435</c:v>
                </c:pt>
                <c:pt idx="3">
                  <c:v>162.435</c:v>
                </c:pt>
                <c:pt idx="4">
                  <c:v>318.435</c:v>
                </c:pt>
                <c:pt idx="5">
                  <c:v>292.435</c:v>
                </c:pt>
                <c:pt idx="6">
                  <c:v>-242.565</c:v>
                </c:pt>
                <c:pt idx="7">
                  <c:v>-182.565</c:v>
                </c:pt>
                <c:pt idx="8">
                  <c:v>380.435</c:v>
                </c:pt>
                <c:pt idx="9">
                  <c:v>-160.565</c:v>
                </c:pt>
                <c:pt idx="10">
                  <c:v>-253.565</c:v>
                </c:pt>
                <c:pt idx="11">
                  <c:v>371.435</c:v>
                </c:pt>
                <c:pt idx="12">
                  <c:v>-42.564999999999998</c:v>
                </c:pt>
                <c:pt idx="13">
                  <c:v>-335.565</c:v>
                </c:pt>
                <c:pt idx="14">
                  <c:v>331.435</c:v>
                </c:pt>
                <c:pt idx="15">
                  <c:v>52.435000000000002</c:v>
                </c:pt>
                <c:pt idx="16">
                  <c:v>-381.565</c:v>
                </c:pt>
                <c:pt idx="17">
                  <c:v>269.435</c:v>
                </c:pt>
                <c:pt idx="18">
                  <c:v>156.435</c:v>
                </c:pt>
                <c:pt idx="19">
                  <c:v>-401.565</c:v>
                </c:pt>
                <c:pt idx="20">
                  <c:v>125.435</c:v>
                </c:pt>
                <c:pt idx="21">
                  <c:v>276.435</c:v>
                </c:pt>
                <c:pt idx="22">
                  <c:v>-365.565</c:v>
                </c:pt>
                <c:pt idx="23">
                  <c:v>2.4350000000000023</c:v>
                </c:pt>
                <c:pt idx="24">
                  <c:v>339.435</c:v>
                </c:pt>
                <c:pt idx="25">
                  <c:v>-279.565</c:v>
                </c:pt>
                <c:pt idx="26">
                  <c:v>-168.565</c:v>
                </c:pt>
                <c:pt idx="27">
                  <c:v>381.435</c:v>
                </c:pt>
                <c:pt idx="28">
                  <c:v>-122.565</c:v>
                </c:pt>
                <c:pt idx="29">
                  <c:v>-296.565</c:v>
                </c:pt>
                <c:pt idx="30">
                  <c:v>341.435</c:v>
                </c:pt>
                <c:pt idx="31">
                  <c:v>70.435000000000002</c:v>
                </c:pt>
                <c:pt idx="32">
                  <c:v>-394.565</c:v>
                </c:pt>
                <c:pt idx="33">
                  <c:v>169.435</c:v>
                </c:pt>
                <c:pt idx="34">
                  <c:v>260.435</c:v>
                </c:pt>
                <c:pt idx="35">
                  <c:v>-363.565</c:v>
                </c:pt>
                <c:pt idx="36">
                  <c:v>-46.564999999999998</c:v>
                </c:pt>
                <c:pt idx="37">
                  <c:v>357.435</c:v>
                </c:pt>
                <c:pt idx="38">
                  <c:v>-242.565</c:v>
                </c:pt>
                <c:pt idx="39">
                  <c:v>-196.565</c:v>
                </c:pt>
                <c:pt idx="40">
                  <c:v>378.435</c:v>
                </c:pt>
                <c:pt idx="41">
                  <c:v>-58.564999999999998</c:v>
                </c:pt>
                <c:pt idx="42">
                  <c:v>-353.565</c:v>
                </c:pt>
                <c:pt idx="43">
                  <c:v>260.435</c:v>
                </c:pt>
                <c:pt idx="44">
                  <c:v>204.435</c:v>
                </c:pt>
                <c:pt idx="45">
                  <c:v>-386.565</c:v>
                </c:pt>
                <c:pt idx="46">
                  <c:v>65.435000000000002</c:v>
                </c:pt>
                <c:pt idx="47">
                  <c:v>308.435</c:v>
                </c:pt>
                <c:pt idx="48">
                  <c:v>-329.565</c:v>
                </c:pt>
                <c:pt idx="49">
                  <c:v>-76.564999999999998</c:v>
                </c:pt>
                <c:pt idx="50">
                  <c:v>376.435</c:v>
                </c:pt>
                <c:pt idx="51">
                  <c:v>-133.565</c:v>
                </c:pt>
                <c:pt idx="52">
                  <c:v>-317.565</c:v>
                </c:pt>
                <c:pt idx="53">
                  <c:v>320.435</c:v>
                </c:pt>
                <c:pt idx="54">
                  <c:v>131.435</c:v>
                </c:pt>
                <c:pt idx="55">
                  <c:v>-401.565</c:v>
                </c:pt>
                <c:pt idx="56">
                  <c:v>87.435000000000002</c:v>
                </c:pt>
                <c:pt idx="57">
                  <c:v>313.435</c:v>
                </c:pt>
                <c:pt idx="58">
                  <c:v>-294.565</c:v>
                </c:pt>
                <c:pt idx="59">
                  <c:v>-160.565</c:v>
                </c:pt>
                <c:pt idx="60">
                  <c:v>379.435</c:v>
                </c:pt>
                <c:pt idx="61">
                  <c:v>-109.565</c:v>
                </c:pt>
                <c:pt idx="62">
                  <c:v>-299.565</c:v>
                </c:pt>
                <c:pt idx="63">
                  <c:v>346.435</c:v>
                </c:pt>
                <c:pt idx="64">
                  <c:v>53.435000000000002</c:v>
                </c:pt>
                <c:pt idx="65">
                  <c:v>-390.565</c:v>
                </c:pt>
                <c:pt idx="66">
                  <c:v>194.435</c:v>
                </c:pt>
                <c:pt idx="67">
                  <c:v>225.435</c:v>
                </c:pt>
                <c:pt idx="68">
                  <c:v>-390.565</c:v>
                </c:pt>
                <c:pt idx="69">
                  <c:v>42.435000000000002</c:v>
                </c:pt>
                <c:pt idx="70">
                  <c:v>339.435</c:v>
                </c:pt>
                <c:pt idx="71">
                  <c:v>-252.565</c:v>
                </c:pt>
                <c:pt idx="72">
                  <c:v>-244.565</c:v>
                </c:pt>
                <c:pt idx="73">
                  <c:v>349.435</c:v>
                </c:pt>
                <c:pt idx="74">
                  <c:v>103.435</c:v>
                </c:pt>
                <c:pt idx="75">
                  <c:v>-399.565</c:v>
                </c:pt>
                <c:pt idx="76">
                  <c:v>164.435</c:v>
                </c:pt>
                <c:pt idx="77">
                  <c:v>269.435</c:v>
                </c:pt>
                <c:pt idx="78">
                  <c:v>-356.565</c:v>
                </c:pt>
                <c:pt idx="79">
                  <c:v>-65.564999999999998</c:v>
                </c:pt>
                <c:pt idx="80">
                  <c:v>371.435</c:v>
                </c:pt>
                <c:pt idx="81">
                  <c:v>-177.565</c:v>
                </c:pt>
                <c:pt idx="82">
                  <c:v>-287.565</c:v>
                </c:pt>
                <c:pt idx="83">
                  <c:v>333.435</c:v>
                </c:pt>
                <c:pt idx="84">
                  <c:v>96.435000000000002</c:v>
                </c:pt>
                <c:pt idx="85">
                  <c:v>-400.565</c:v>
                </c:pt>
                <c:pt idx="86">
                  <c:v>113.435</c:v>
                </c:pt>
                <c:pt idx="87">
                  <c:v>316.435</c:v>
                </c:pt>
                <c:pt idx="88">
                  <c:v>-271.565</c:v>
                </c:pt>
                <c:pt idx="89">
                  <c:v>-206.565</c:v>
                </c:pt>
                <c:pt idx="90">
                  <c:v>370.435</c:v>
                </c:pt>
                <c:pt idx="91">
                  <c:v>-20.564999999999998</c:v>
                </c:pt>
                <c:pt idx="92">
                  <c:v>-360.565</c:v>
                </c:pt>
                <c:pt idx="93">
                  <c:v>287.435</c:v>
                </c:pt>
                <c:pt idx="94">
                  <c:v>133.435</c:v>
                </c:pt>
                <c:pt idx="95">
                  <c:v>-399.565</c:v>
                </c:pt>
                <c:pt idx="96">
                  <c:v>171.435</c:v>
                </c:pt>
                <c:pt idx="97">
                  <c:v>243.435</c:v>
                </c:pt>
                <c:pt idx="98">
                  <c:v>-374.565</c:v>
                </c:pt>
                <c:pt idx="99">
                  <c:v>13.435000000000002</c:v>
                </c:pt>
                <c:pt idx="100">
                  <c:v>338.435</c:v>
                </c:pt>
                <c:pt idx="101">
                  <c:v>-282.565</c:v>
                </c:pt>
                <c:pt idx="102">
                  <c:v>-166.565</c:v>
                </c:pt>
                <c:pt idx="103">
                  <c:v>382.435</c:v>
                </c:pt>
                <c:pt idx="104">
                  <c:v>-103.565</c:v>
                </c:pt>
                <c:pt idx="105">
                  <c:v>-326.565</c:v>
                </c:pt>
                <c:pt idx="106">
                  <c:v>311.435</c:v>
                </c:pt>
                <c:pt idx="107">
                  <c:v>149.435</c:v>
                </c:pt>
                <c:pt idx="108">
                  <c:v>-398.565</c:v>
                </c:pt>
                <c:pt idx="109">
                  <c:v>59.435000000000002</c:v>
                </c:pt>
                <c:pt idx="110">
                  <c:v>333.435</c:v>
                </c:pt>
                <c:pt idx="111">
                  <c:v>-259.565</c:v>
                </c:pt>
                <c:pt idx="112">
                  <c:v>-203.565</c:v>
                </c:pt>
                <c:pt idx="113">
                  <c:v>377.435</c:v>
                </c:pt>
                <c:pt idx="114">
                  <c:v>-42.564999999999998</c:v>
                </c:pt>
                <c:pt idx="115">
                  <c:v>-362.565</c:v>
                </c:pt>
                <c:pt idx="116">
                  <c:v>260.435</c:v>
                </c:pt>
                <c:pt idx="117">
                  <c:v>188.435</c:v>
                </c:pt>
                <c:pt idx="118">
                  <c:v>-390.565</c:v>
                </c:pt>
                <c:pt idx="119">
                  <c:v>17.435000000000002</c:v>
                </c:pt>
                <c:pt idx="120">
                  <c:v>349.435</c:v>
                </c:pt>
                <c:pt idx="121">
                  <c:v>-236.565</c:v>
                </c:pt>
                <c:pt idx="122">
                  <c:v>-230.565</c:v>
                </c:pt>
                <c:pt idx="123">
                  <c:v>365.435</c:v>
                </c:pt>
                <c:pt idx="124">
                  <c:v>52.435000000000002</c:v>
                </c:pt>
                <c:pt idx="125">
                  <c:v>-394.565</c:v>
                </c:pt>
                <c:pt idx="126">
                  <c:v>145.435</c:v>
                </c:pt>
                <c:pt idx="127">
                  <c:v>316.435</c:v>
                </c:pt>
                <c:pt idx="128">
                  <c:v>-314.565</c:v>
                </c:pt>
                <c:pt idx="129">
                  <c:v>-143.565</c:v>
                </c:pt>
                <c:pt idx="130">
                  <c:v>382.435</c:v>
                </c:pt>
                <c:pt idx="131">
                  <c:v>-84.564999999999998</c:v>
                </c:pt>
                <c:pt idx="132">
                  <c:v>-326.565</c:v>
                </c:pt>
                <c:pt idx="133">
                  <c:v>319.435</c:v>
                </c:pt>
                <c:pt idx="134">
                  <c:v>94.435000000000002</c:v>
                </c:pt>
                <c:pt idx="135">
                  <c:v>-396.565</c:v>
                </c:pt>
                <c:pt idx="136">
                  <c:v>177.435</c:v>
                </c:pt>
                <c:pt idx="137">
                  <c:v>225.435</c:v>
                </c:pt>
                <c:pt idx="138">
                  <c:v>-393.565</c:v>
                </c:pt>
                <c:pt idx="139">
                  <c:v>71.435000000000002</c:v>
                </c:pt>
                <c:pt idx="140">
                  <c:v>314.435</c:v>
                </c:pt>
                <c:pt idx="141">
                  <c:v>-323.565</c:v>
                </c:pt>
                <c:pt idx="142">
                  <c:v>-88.564999999999998</c:v>
                </c:pt>
                <c:pt idx="143">
                  <c:v>367.435</c:v>
                </c:pt>
                <c:pt idx="144">
                  <c:v>-213.565</c:v>
                </c:pt>
                <c:pt idx="145">
                  <c:v>-228.565</c:v>
                </c:pt>
                <c:pt idx="146">
                  <c:v>371.435</c:v>
                </c:pt>
                <c:pt idx="147">
                  <c:v>-8.5649999999999977</c:v>
                </c:pt>
                <c:pt idx="148">
                  <c:v>-375.565</c:v>
                </c:pt>
                <c:pt idx="149">
                  <c:v>260.435</c:v>
                </c:pt>
                <c:pt idx="150">
                  <c:v>164.435</c:v>
                </c:pt>
                <c:pt idx="151">
                  <c:v>-399.565</c:v>
                </c:pt>
                <c:pt idx="152">
                  <c:v>128.435</c:v>
                </c:pt>
                <c:pt idx="153">
                  <c:v>280.435</c:v>
                </c:pt>
                <c:pt idx="154">
                  <c:v>-337.565</c:v>
                </c:pt>
                <c:pt idx="155">
                  <c:v>-102.565</c:v>
                </c:pt>
                <c:pt idx="156">
                  <c:v>378.435</c:v>
                </c:pt>
                <c:pt idx="157">
                  <c:v>477.435</c:v>
                </c:pt>
                <c:pt idx="158">
                  <c:v>-328.565</c:v>
                </c:pt>
                <c:pt idx="159">
                  <c:v>308.435</c:v>
                </c:pt>
                <c:pt idx="160">
                  <c:v>132.435</c:v>
                </c:pt>
                <c:pt idx="161">
                  <c:v>-400.565</c:v>
                </c:pt>
                <c:pt idx="162">
                  <c:v>97.435000000000002</c:v>
                </c:pt>
                <c:pt idx="163">
                  <c:v>315.435</c:v>
                </c:pt>
                <c:pt idx="164">
                  <c:v>-284.565</c:v>
                </c:pt>
                <c:pt idx="165">
                  <c:v>-183.565</c:v>
                </c:pt>
                <c:pt idx="166">
                  <c:v>378.435</c:v>
                </c:pt>
                <c:pt idx="167">
                  <c:v>-33.564999999999998</c:v>
                </c:pt>
                <c:pt idx="168">
                  <c:v>-376.565</c:v>
                </c:pt>
                <c:pt idx="169">
                  <c:v>209.435</c:v>
                </c:pt>
                <c:pt idx="170">
                  <c:v>251.435</c:v>
                </c:pt>
                <c:pt idx="171">
                  <c:v>-355.565</c:v>
                </c:pt>
                <c:pt idx="172">
                  <c:v>-57.564999999999998</c:v>
                </c:pt>
                <c:pt idx="173">
                  <c:v>364.435</c:v>
                </c:pt>
                <c:pt idx="174">
                  <c:v>-194.565</c:v>
                </c:pt>
                <c:pt idx="175">
                  <c:v>-264.565</c:v>
                </c:pt>
                <c:pt idx="176">
                  <c:v>359.435</c:v>
                </c:pt>
                <c:pt idx="177">
                  <c:v>30.435000000000002</c:v>
                </c:pt>
                <c:pt idx="178">
                  <c:v>-388.565</c:v>
                </c:pt>
                <c:pt idx="179">
                  <c:v>202.435</c:v>
                </c:pt>
                <c:pt idx="180">
                  <c:v>245.435</c:v>
                </c:pt>
                <c:pt idx="181">
                  <c:v>-357.565</c:v>
                </c:pt>
                <c:pt idx="182">
                  <c:v>-66.564999999999998</c:v>
                </c:pt>
                <c:pt idx="183">
                  <c:v>371.435</c:v>
                </c:pt>
                <c:pt idx="184">
                  <c:v>-173.565</c:v>
                </c:pt>
                <c:pt idx="185">
                  <c:v>-285.565</c:v>
                </c:pt>
                <c:pt idx="186">
                  <c:v>351.435</c:v>
                </c:pt>
                <c:pt idx="187">
                  <c:v>52.435000000000002</c:v>
                </c:pt>
                <c:pt idx="188">
                  <c:v>-392.565</c:v>
                </c:pt>
                <c:pt idx="189">
                  <c:v>192.435</c:v>
                </c:pt>
                <c:pt idx="190">
                  <c:v>249.435</c:v>
                </c:pt>
                <c:pt idx="191">
                  <c:v>-372.565</c:v>
                </c:pt>
                <c:pt idx="192">
                  <c:v>-12.564999999999998</c:v>
                </c:pt>
                <c:pt idx="193">
                  <c:v>349.435</c:v>
                </c:pt>
                <c:pt idx="194">
                  <c:v>-246.565</c:v>
                </c:pt>
                <c:pt idx="195">
                  <c:v>-207.565</c:v>
                </c:pt>
                <c:pt idx="196">
                  <c:v>375.435</c:v>
                </c:pt>
                <c:pt idx="197">
                  <c:v>-40.564999999999998</c:v>
                </c:pt>
                <c:pt idx="198">
                  <c:v>-358.565</c:v>
                </c:pt>
              </c:numCache>
            </c:numRef>
          </c:xVal>
          <c:yVal>
            <c:numRef>
              <c:f>'Beam Deflection'!$C$10:$C$208</c:f>
              <c:numCache>
                <c:formatCode>General</c:formatCode>
                <c:ptCount val="199"/>
                <c:pt idx="0">
                  <c:v>-386.565</c:v>
                </c:pt>
                <c:pt idx="1">
                  <c:v>142.435</c:v>
                </c:pt>
                <c:pt idx="2">
                  <c:v>162.435</c:v>
                </c:pt>
                <c:pt idx="3">
                  <c:v>318.435</c:v>
                </c:pt>
                <c:pt idx="4">
                  <c:v>292.435</c:v>
                </c:pt>
                <c:pt idx="5">
                  <c:v>-242.565</c:v>
                </c:pt>
                <c:pt idx="6">
                  <c:v>-182.565</c:v>
                </c:pt>
                <c:pt idx="7">
                  <c:v>380.435</c:v>
                </c:pt>
                <c:pt idx="8">
                  <c:v>-160.565</c:v>
                </c:pt>
                <c:pt idx="9">
                  <c:v>-253.565</c:v>
                </c:pt>
                <c:pt idx="10">
                  <c:v>371.435</c:v>
                </c:pt>
                <c:pt idx="11">
                  <c:v>-42.564999999999998</c:v>
                </c:pt>
                <c:pt idx="12">
                  <c:v>-335.565</c:v>
                </c:pt>
                <c:pt idx="13">
                  <c:v>331.435</c:v>
                </c:pt>
                <c:pt idx="14">
                  <c:v>52.435000000000002</c:v>
                </c:pt>
                <c:pt idx="15">
                  <c:v>-381.565</c:v>
                </c:pt>
                <c:pt idx="16">
                  <c:v>269.435</c:v>
                </c:pt>
                <c:pt idx="17">
                  <c:v>156.435</c:v>
                </c:pt>
                <c:pt idx="18">
                  <c:v>-401.565</c:v>
                </c:pt>
                <c:pt idx="19">
                  <c:v>125.435</c:v>
                </c:pt>
                <c:pt idx="20">
                  <c:v>276.435</c:v>
                </c:pt>
                <c:pt idx="21">
                  <c:v>-365.565</c:v>
                </c:pt>
                <c:pt idx="22">
                  <c:v>2.4350000000000023</c:v>
                </c:pt>
                <c:pt idx="23">
                  <c:v>339.435</c:v>
                </c:pt>
                <c:pt idx="24">
                  <c:v>-279.565</c:v>
                </c:pt>
                <c:pt idx="25">
                  <c:v>-168.565</c:v>
                </c:pt>
                <c:pt idx="26">
                  <c:v>381.435</c:v>
                </c:pt>
                <c:pt idx="27">
                  <c:v>-122.565</c:v>
                </c:pt>
                <c:pt idx="28">
                  <c:v>-296.565</c:v>
                </c:pt>
                <c:pt idx="29">
                  <c:v>341.435</c:v>
                </c:pt>
                <c:pt idx="30">
                  <c:v>70.435000000000002</c:v>
                </c:pt>
                <c:pt idx="31">
                  <c:v>-394.565</c:v>
                </c:pt>
                <c:pt idx="32">
                  <c:v>169.435</c:v>
                </c:pt>
                <c:pt idx="33">
                  <c:v>260.435</c:v>
                </c:pt>
                <c:pt idx="34">
                  <c:v>-363.565</c:v>
                </c:pt>
                <c:pt idx="35">
                  <c:v>-46.564999999999998</c:v>
                </c:pt>
                <c:pt idx="36">
                  <c:v>357.435</c:v>
                </c:pt>
                <c:pt idx="37">
                  <c:v>-242.565</c:v>
                </c:pt>
                <c:pt idx="38">
                  <c:v>-196.565</c:v>
                </c:pt>
                <c:pt idx="39">
                  <c:v>378.435</c:v>
                </c:pt>
                <c:pt idx="40">
                  <c:v>-58.564999999999998</c:v>
                </c:pt>
                <c:pt idx="41">
                  <c:v>-353.565</c:v>
                </c:pt>
                <c:pt idx="42">
                  <c:v>260.435</c:v>
                </c:pt>
                <c:pt idx="43">
                  <c:v>204.435</c:v>
                </c:pt>
                <c:pt idx="44">
                  <c:v>-386.565</c:v>
                </c:pt>
                <c:pt idx="45">
                  <c:v>65.435000000000002</c:v>
                </c:pt>
                <c:pt idx="46">
                  <c:v>308.435</c:v>
                </c:pt>
                <c:pt idx="47">
                  <c:v>-329.565</c:v>
                </c:pt>
                <c:pt idx="48">
                  <c:v>-76.564999999999998</c:v>
                </c:pt>
                <c:pt idx="49">
                  <c:v>376.435</c:v>
                </c:pt>
                <c:pt idx="50">
                  <c:v>-133.565</c:v>
                </c:pt>
                <c:pt idx="51">
                  <c:v>-317.565</c:v>
                </c:pt>
                <c:pt idx="52">
                  <c:v>320.435</c:v>
                </c:pt>
                <c:pt idx="53">
                  <c:v>131.435</c:v>
                </c:pt>
                <c:pt idx="54">
                  <c:v>-401.565</c:v>
                </c:pt>
                <c:pt idx="55">
                  <c:v>87.435000000000002</c:v>
                </c:pt>
                <c:pt idx="56">
                  <c:v>313.435</c:v>
                </c:pt>
                <c:pt idx="57">
                  <c:v>-294.565</c:v>
                </c:pt>
                <c:pt idx="58">
                  <c:v>-160.565</c:v>
                </c:pt>
                <c:pt idx="59">
                  <c:v>379.435</c:v>
                </c:pt>
                <c:pt idx="60">
                  <c:v>-109.565</c:v>
                </c:pt>
                <c:pt idx="61">
                  <c:v>-299.565</c:v>
                </c:pt>
                <c:pt idx="62">
                  <c:v>346.435</c:v>
                </c:pt>
                <c:pt idx="63">
                  <c:v>53.435000000000002</c:v>
                </c:pt>
                <c:pt idx="64">
                  <c:v>-390.565</c:v>
                </c:pt>
                <c:pt idx="65">
                  <c:v>194.435</c:v>
                </c:pt>
                <c:pt idx="66">
                  <c:v>225.435</c:v>
                </c:pt>
                <c:pt idx="67">
                  <c:v>-390.565</c:v>
                </c:pt>
                <c:pt idx="68">
                  <c:v>42.435000000000002</c:v>
                </c:pt>
                <c:pt idx="69">
                  <c:v>339.435</c:v>
                </c:pt>
                <c:pt idx="70">
                  <c:v>-252.565</c:v>
                </c:pt>
                <c:pt idx="71">
                  <c:v>-244.565</c:v>
                </c:pt>
                <c:pt idx="72">
                  <c:v>349.435</c:v>
                </c:pt>
                <c:pt idx="73">
                  <c:v>103.435</c:v>
                </c:pt>
                <c:pt idx="74">
                  <c:v>-399.565</c:v>
                </c:pt>
                <c:pt idx="75">
                  <c:v>164.435</c:v>
                </c:pt>
                <c:pt idx="76">
                  <c:v>269.435</c:v>
                </c:pt>
                <c:pt idx="77">
                  <c:v>-356.565</c:v>
                </c:pt>
                <c:pt idx="78">
                  <c:v>-65.564999999999998</c:v>
                </c:pt>
                <c:pt idx="79">
                  <c:v>371.435</c:v>
                </c:pt>
                <c:pt idx="80">
                  <c:v>-177.565</c:v>
                </c:pt>
                <c:pt idx="81">
                  <c:v>-287.565</c:v>
                </c:pt>
                <c:pt idx="82">
                  <c:v>333.435</c:v>
                </c:pt>
                <c:pt idx="83">
                  <c:v>96.435000000000002</c:v>
                </c:pt>
                <c:pt idx="84">
                  <c:v>-400.565</c:v>
                </c:pt>
                <c:pt idx="85">
                  <c:v>113.435</c:v>
                </c:pt>
                <c:pt idx="86">
                  <c:v>316.435</c:v>
                </c:pt>
                <c:pt idx="87">
                  <c:v>-271.565</c:v>
                </c:pt>
                <c:pt idx="88">
                  <c:v>-206.565</c:v>
                </c:pt>
                <c:pt idx="89">
                  <c:v>370.435</c:v>
                </c:pt>
                <c:pt idx="90">
                  <c:v>-20.564999999999998</c:v>
                </c:pt>
                <c:pt idx="91">
                  <c:v>-360.565</c:v>
                </c:pt>
                <c:pt idx="92">
                  <c:v>287.435</c:v>
                </c:pt>
                <c:pt idx="93">
                  <c:v>133.435</c:v>
                </c:pt>
                <c:pt idx="94">
                  <c:v>-399.565</c:v>
                </c:pt>
                <c:pt idx="95">
                  <c:v>171.435</c:v>
                </c:pt>
                <c:pt idx="96">
                  <c:v>243.435</c:v>
                </c:pt>
                <c:pt idx="97">
                  <c:v>-374.565</c:v>
                </c:pt>
                <c:pt idx="98">
                  <c:v>13.435000000000002</c:v>
                </c:pt>
                <c:pt idx="99">
                  <c:v>338.435</c:v>
                </c:pt>
                <c:pt idx="100">
                  <c:v>-282.565</c:v>
                </c:pt>
                <c:pt idx="101">
                  <c:v>-166.565</c:v>
                </c:pt>
                <c:pt idx="102">
                  <c:v>382.435</c:v>
                </c:pt>
                <c:pt idx="103">
                  <c:v>-103.565</c:v>
                </c:pt>
                <c:pt idx="104">
                  <c:v>-326.565</c:v>
                </c:pt>
                <c:pt idx="105">
                  <c:v>311.435</c:v>
                </c:pt>
                <c:pt idx="106">
                  <c:v>149.435</c:v>
                </c:pt>
                <c:pt idx="107">
                  <c:v>-398.565</c:v>
                </c:pt>
                <c:pt idx="108">
                  <c:v>59.435000000000002</c:v>
                </c:pt>
                <c:pt idx="109">
                  <c:v>333.435</c:v>
                </c:pt>
                <c:pt idx="110">
                  <c:v>-259.565</c:v>
                </c:pt>
                <c:pt idx="111">
                  <c:v>-203.565</c:v>
                </c:pt>
                <c:pt idx="112">
                  <c:v>377.435</c:v>
                </c:pt>
                <c:pt idx="113">
                  <c:v>-42.564999999999998</c:v>
                </c:pt>
                <c:pt idx="114">
                  <c:v>-362.565</c:v>
                </c:pt>
                <c:pt idx="115">
                  <c:v>260.435</c:v>
                </c:pt>
                <c:pt idx="116">
                  <c:v>188.435</c:v>
                </c:pt>
                <c:pt idx="117">
                  <c:v>-390.565</c:v>
                </c:pt>
                <c:pt idx="118">
                  <c:v>17.435000000000002</c:v>
                </c:pt>
                <c:pt idx="119">
                  <c:v>349.435</c:v>
                </c:pt>
                <c:pt idx="120">
                  <c:v>-236.565</c:v>
                </c:pt>
                <c:pt idx="121">
                  <c:v>-230.565</c:v>
                </c:pt>
                <c:pt idx="122">
                  <c:v>365.435</c:v>
                </c:pt>
                <c:pt idx="123">
                  <c:v>52.435000000000002</c:v>
                </c:pt>
                <c:pt idx="124">
                  <c:v>-394.565</c:v>
                </c:pt>
                <c:pt idx="125">
                  <c:v>145.435</c:v>
                </c:pt>
                <c:pt idx="126">
                  <c:v>316.435</c:v>
                </c:pt>
                <c:pt idx="127">
                  <c:v>-314.565</c:v>
                </c:pt>
                <c:pt idx="128">
                  <c:v>-143.565</c:v>
                </c:pt>
                <c:pt idx="129">
                  <c:v>382.435</c:v>
                </c:pt>
                <c:pt idx="130">
                  <c:v>-84.564999999999998</c:v>
                </c:pt>
                <c:pt idx="131">
                  <c:v>-326.565</c:v>
                </c:pt>
                <c:pt idx="132">
                  <c:v>319.435</c:v>
                </c:pt>
                <c:pt idx="133">
                  <c:v>94.435000000000002</c:v>
                </c:pt>
                <c:pt idx="134">
                  <c:v>-396.565</c:v>
                </c:pt>
                <c:pt idx="135">
                  <c:v>177.435</c:v>
                </c:pt>
                <c:pt idx="136">
                  <c:v>225.435</c:v>
                </c:pt>
                <c:pt idx="137">
                  <c:v>-393.565</c:v>
                </c:pt>
                <c:pt idx="138">
                  <c:v>71.435000000000002</c:v>
                </c:pt>
                <c:pt idx="139">
                  <c:v>314.435</c:v>
                </c:pt>
                <c:pt idx="140">
                  <c:v>-323.565</c:v>
                </c:pt>
                <c:pt idx="141">
                  <c:v>-88.564999999999998</c:v>
                </c:pt>
                <c:pt idx="142">
                  <c:v>367.435</c:v>
                </c:pt>
                <c:pt idx="143">
                  <c:v>-213.565</c:v>
                </c:pt>
                <c:pt idx="144">
                  <c:v>-228.565</c:v>
                </c:pt>
                <c:pt idx="145">
                  <c:v>371.435</c:v>
                </c:pt>
                <c:pt idx="146">
                  <c:v>-8.5649999999999977</c:v>
                </c:pt>
                <c:pt idx="147">
                  <c:v>-375.565</c:v>
                </c:pt>
                <c:pt idx="148">
                  <c:v>260.435</c:v>
                </c:pt>
                <c:pt idx="149">
                  <c:v>164.435</c:v>
                </c:pt>
                <c:pt idx="150">
                  <c:v>-399.565</c:v>
                </c:pt>
                <c:pt idx="151">
                  <c:v>128.435</c:v>
                </c:pt>
                <c:pt idx="152">
                  <c:v>280.435</c:v>
                </c:pt>
                <c:pt idx="153">
                  <c:v>-337.565</c:v>
                </c:pt>
                <c:pt idx="154">
                  <c:v>-102.565</c:v>
                </c:pt>
                <c:pt idx="155">
                  <c:v>378.435</c:v>
                </c:pt>
                <c:pt idx="156">
                  <c:v>477.435</c:v>
                </c:pt>
                <c:pt idx="157">
                  <c:v>-328.565</c:v>
                </c:pt>
                <c:pt idx="158">
                  <c:v>308.435</c:v>
                </c:pt>
                <c:pt idx="159">
                  <c:v>132.435</c:v>
                </c:pt>
                <c:pt idx="160">
                  <c:v>-400.565</c:v>
                </c:pt>
                <c:pt idx="161">
                  <c:v>97.435000000000002</c:v>
                </c:pt>
                <c:pt idx="162">
                  <c:v>315.435</c:v>
                </c:pt>
                <c:pt idx="163">
                  <c:v>-284.565</c:v>
                </c:pt>
                <c:pt idx="164">
                  <c:v>-183.565</c:v>
                </c:pt>
                <c:pt idx="165">
                  <c:v>378.435</c:v>
                </c:pt>
                <c:pt idx="166">
                  <c:v>-33.564999999999998</c:v>
                </c:pt>
                <c:pt idx="167">
                  <c:v>-376.565</c:v>
                </c:pt>
                <c:pt idx="168">
                  <c:v>209.435</c:v>
                </c:pt>
                <c:pt idx="169">
                  <c:v>251.435</c:v>
                </c:pt>
                <c:pt idx="170">
                  <c:v>-355.565</c:v>
                </c:pt>
                <c:pt idx="171">
                  <c:v>-57.564999999999998</c:v>
                </c:pt>
                <c:pt idx="172">
                  <c:v>364.435</c:v>
                </c:pt>
                <c:pt idx="173">
                  <c:v>-194.565</c:v>
                </c:pt>
                <c:pt idx="174">
                  <c:v>-264.565</c:v>
                </c:pt>
                <c:pt idx="175">
                  <c:v>359.435</c:v>
                </c:pt>
                <c:pt idx="176">
                  <c:v>30.435000000000002</c:v>
                </c:pt>
                <c:pt idx="177">
                  <c:v>-388.565</c:v>
                </c:pt>
                <c:pt idx="178">
                  <c:v>202.435</c:v>
                </c:pt>
                <c:pt idx="179">
                  <c:v>245.435</c:v>
                </c:pt>
                <c:pt idx="180">
                  <c:v>-357.565</c:v>
                </c:pt>
                <c:pt idx="181">
                  <c:v>-66.564999999999998</c:v>
                </c:pt>
                <c:pt idx="182">
                  <c:v>371.435</c:v>
                </c:pt>
                <c:pt idx="183">
                  <c:v>-173.565</c:v>
                </c:pt>
                <c:pt idx="184">
                  <c:v>-285.565</c:v>
                </c:pt>
                <c:pt idx="185">
                  <c:v>351.435</c:v>
                </c:pt>
                <c:pt idx="186">
                  <c:v>52.435000000000002</c:v>
                </c:pt>
                <c:pt idx="187">
                  <c:v>-392.565</c:v>
                </c:pt>
                <c:pt idx="188">
                  <c:v>192.435</c:v>
                </c:pt>
                <c:pt idx="189">
                  <c:v>249.435</c:v>
                </c:pt>
                <c:pt idx="190">
                  <c:v>-372.565</c:v>
                </c:pt>
                <c:pt idx="191">
                  <c:v>-12.564999999999998</c:v>
                </c:pt>
                <c:pt idx="192">
                  <c:v>349.435</c:v>
                </c:pt>
                <c:pt idx="193">
                  <c:v>-246.565</c:v>
                </c:pt>
                <c:pt idx="194">
                  <c:v>-207.565</c:v>
                </c:pt>
                <c:pt idx="195">
                  <c:v>375.435</c:v>
                </c:pt>
                <c:pt idx="196">
                  <c:v>-40.564999999999998</c:v>
                </c:pt>
                <c:pt idx="197">
                  <c:v>-358.565</c:v>
                </c:pt>
                <c:pt idx="198">
                  <c:v>273.435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43744"/>
        <c:axId val="169344320"/>
      </c:scatterChart>
      <c:valAx>
        <c:axId val="16934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Residual Lag</a:t>
                </a:r>
                <a:r>
                  <a:rPr lang="en-US" sz="1600" b="0" baseline="0"/>
                  <a:t> 1</a:t>
                </a:r>
                <a:endParaRPr lang="en-US" sz="1600" b="0"/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44320"/>
        <c:crossesAt val="-1000"/>
        <c:crossBetween val="midCat"/>
      </c:valAx>
      <c:valAx>
        <c:axId val="1693443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33857606184278044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169343744"/>
        <c:crossesAt val="-10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'Beam Deflection'!$M$22:$M$36</c:f>
              <c:strCache>
                <c:ptCount val="15"/>
                <c:pt idx="0">
                  <c:v>-579</c:v>
                </c:pt>
                <c:pt idx="1">
                  <c:v>-516</c:v>
                </c:pt>
                <c:pt idx="2">
                  <c:v>-453</c:v>
                </c:pt>
                <c:pt idx="3">
                  <c:v>-391</c:v>
                </c:pt>
                <c:pt idx="4">
                  <c:v>-328</c:v>
                </c:pt>
                <c:pt idx="5">
                  <c:v>-265</c:v>
                </c:pt>
                <c:pt idx="6">
                  <c:v>-202</c:v>
                </c:pt>
                <c:pt idx="7">
                  <c:v>-140</c:v>
                </c:pt>
                <c:pt idx="8">
                  <c:v>-77</c:v>
                </c:pt>
                <c:pt idx="9">
                  <c:v>-14</c:v>
                </c:pt>
                <c:pt idx="10">
                  <c:v>49</c:v>
                </c:pt>
                <c:pt idx="11">
                  <c:v>112</c:v>
                </c:pt>
                <c:pt idx="12">
                  <c:v>174</c:v>
                </c:pt>
                <c:pt idx="13">
                  <c:v>237</c:v>
                </c:pt>
                <c:pt idx="14">
                  <c:v>More</c:v>
                </c:pt>
              </c:strCache>
            </c:strRef>
          </c:cat>
          <c:val>
            <c:numRef>
              <c:f>'Beam Deflection'!$N$22:$N$36</c:f>
              <c:numCache>
                <c:formatCode>General</c:formatCode>
                <c:ptCount val="15"/>
                <c:pt idx="0">
                  <c:v>2</c:v>
                </c:pt>
                <c:pt idx="1">
                  <c:v>31</c:v>
                </c:pt>
                <c:pt idx="2">
                  <c:v>17</c:v>
                </c:pt>
                <c:pt idx="3">
                  <c:v>13</c:v>
                </c:pt>
                <c:pt idx="4">
                  <c:v>13</c:v>
                </c:pt>
                <c:pt idx="5">
                  <c:v>7</c:v>
                </c:pt>
                <c:pt idx="6">
                  <c:v>12</c:v>
                </c:pt>
                <c:pt idx="7">
                  <c:v>7</c:v>
                </c:pt>
                <c:pt idx="8">
                  <c:v>13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24</c:v>
                </c:pt>
                <c:pt idx="13">
                  <c:v>21</c:v>
                </c:pt>
                <c:pt idx="14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235876352"/>
        <c:axId val="235275392"/>
      </c:barChart>
      <c:catAx>
        <c:axId val="2358763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35275392"/>
        <c:crosses val="autoZero"/>
        <c:auto val="1"/>
        <c:lblAlgn val="ctr"/>
        <c:lblOffset val="100"/>
        <c:noMultiLvlLbl val="0"/>
      </c:catAx>
      <c:valAx>
        <c:axId val="235275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35876352"/>
        <c:crosses val="autoZero"/>
        <c:crossBetween val="between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4</xdr:row>
      <xdr:rowOff>9524</xdr:rowOff>
    </xdr:from>
    <xdr:to>
      <xdr:col>11</xdr:col>
      <xdr:colOff>457200</xdr:colOff>
      <xdr:row>25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152400</xdr:colOff>
      <xdr:row>24</xdr:row>
      <xdr:rowOff>180975</xdr:rowOff>
    </xdr:from>
    <xdr:to>
      <xdr:col>11</xdr:col>
      <xdr:colOff>457200</xdr:colOff>
      <xdr:row>45</xdr:row>
      <xdr:rowOff>171451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3</xdr:row>
      <xdr:rowOff>28574</xdr:rowOff>
    </xdr:from>
    <xdr:to>
      <xdr:col>11</xdr:col>
      <xdr:colOff>47625</xdr:colOff>
      <xdr:row>24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428625</xdr:colOff>
      <xdr:row>25</xdr:row>
      <xdr:rowOff>38100</xdr:rowOff>
    </xdr:from>
    <xdr:to>
      <xdr:col>11</xdr:col>
      <xdr:colOff>47625</xdr:colOff>
      <xdr:row>46</xdr:row>
      <xdr:rowOff>28576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123824</xdr:rowOff>
    </xdr:from>
    <xdr:to>
      <xdr:col>11</xdr:col>
      <xdr:colOff>76200</xdr:colOff>
      <xdr:row>30</xdr:row>
      <xdr:rowOff>104775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657225</xdr:colOff>
      <xdr:row>31</xdr:row>
      <xdr:rowOff>66675</xdr:rowOff>
    </xdr:from>
    <xdr:to>
      <xdr:col>11</xdr:col>
      <xdr:colOff>47625</xdr:colOff>
      <xdr:row>52</xdr:row>
      <xdr:rowOff>47626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76200</xdr:colOff>
      <xdr:row>2</xdr:row>
      <xdr:rowOff>9525</xdr:rowOff>
    </xdr:from>
    <xdr:to>
      <xdr:col>9</xdr:col>
      <xdr:colOff>228599</xdr:colOff>
      <xdr:row>5</xdr:row>
      <xdr:rowOff>50757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3924300" y="390525"/>
              <a:ext cx="1981199" cy="6127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800" i="1">
                            <a:latin typeface="Cambria Math"/>
                          </a:rPr>
                        </m:ctrlPr>
                      </m:accPr>
                      <m:e>
                        <m:r>
                          <a:rPr lang="en-US" sz="1800" i="1">
                            <a:latin typeface="Cambria Math"/>
                          </a:rPr>
                          <m:t>𝑅</m:t>
                        </m:r>
                      </m:e>
                    </m:acc>
                    <m:r>
                      <a:rPr lang="en-US" sz="18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+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−</m:t>
                            </m:r>
                          </m:sub>
                        </m:sSub>
                      </m:num>
                      <m:den>
                        <m:r>
                          <a:rPr lang="en-US" sz="1800" i="1">
                            <a:latin typeface="Cambria Math"/>
                          </a:rPr>
                          <m:t>𝑛</m:t>
                        </m:r>
                      </m:den>
                    </m:f>
                    <m:r>
                      <a:rPr lang="en-US" sz="1800" i="1">
                        <a:latin typeface="Cambria Math"/>
                      </a:rPr>
                      <m:t>+1</m:t>
                    </m:r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3924300" y="390525"/>
              <a:ext cx="1981199" cy="6127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i="0">
                  <a:latin typeface="Cambria Math"/>
                </a:rPr>
                <a:t>𝑅 ̅=(2𝑛_+ 𝑛_−)/𝑛+1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6</xdr:col>
      <xdr:colOff>171450</xdr:colOff>
      <xdr:row>5</xdr:row>
      <xdr:rowOff>114300</xdr:rowOff>
    </xdr:from>
    <xdr:to>
      <xdr:col>10</xdr:col>
      <xdr:colOff>542925</xdr:colOff>
      <xdr:row>9</xdr:row>
      <xdr:rowOff>21394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5"/>
            <xdr:cNvSpPr txBox="1"/>
          </xdr:nvSpPr>
          <xdr:spPr>
            <a:xfrm>
              <a:off x="4019550" y="1066800"/>
              <a:ext cx="2809875" cy="6690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sSubSupPr>
                      <m:e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𝑠</m:t>
                        </m:r>
                      </m:e>
                      <m:sub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𝑅</m:t>
                        </m:r>
                      </m:sub>
                      <m:sup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2</m:t>
                        </m:r>
                      </m:sup>
                    </m:sSubSup>
                    <m:r>
                      <a:rPr lang="en-US" sz="18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+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−</m:t>
                            </m:r>
                          </m:sub>
                        </m:sSub>
                        <m:d>
                          <m:d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  <m:sSub>
                              <m:sSub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b>
                                <m:r>
                                  <a:rPr lang="en-US" sz="1800" i="1">
                                    <a:latin typeface="Cambria Math"/>
                                  </a:rPr>
                                  <m:t>+</m:t>
                                </m:r>
                              </m:sub>
                            </m:sSub>
                            <m:sSub>
                              <m:sSub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b>
                                <m:r>
                                  <a:rPr lang="en-US" sz="1800" i="1">
                                    <a:latin typeface="Cambria Math"/>
                                  </a:rPr>
                                  <m:t>−</m:t>
                                </m:r>
                              </m:sub>
                            </m:sSub>
                            <m:r>
                              <a:rPr lang="en-US" sz="1800" i="1">
                                <a:latin typeface="Cambria Math"/>
                              </a:rPr>
                              <m:t>− 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</m:d>
                      </m:num>
                      <m:den>
                        <m:sSup>
                          <m:s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  <m:d>
                          <m:d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−1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5" name="TextBox 5"/>
            <xdr:cNvSpPr txBox="1"/>
          </xdr:nvSpPr>
          <xdr:spPr>
            <a:xfrm>
              <a:off x="4019550" y="1066800"/>
              <a:ext cx="2809875" cy="6690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𝑠_𝑅^2</a:t>
              </a:r>
              <a:r>
                <a:rPr lang="en-US" sz="1800" i="0">
                  <a:latin typeface="Cambria Math"/>
                </a:rPr>
                <a:t>=(2𝑛_+ 𝑛_− (2𝑛_+ 𝑛_−− 𝑛))/(𝑛^2 (𝑛−1) )</a:t>
              </a:r>
              <a:endParaRPr lang="en-US" sz="1800"/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4</xdr:row>
      <xdr:rowOff>9524</xdr:rowOff>
    </xdr:from>
    <xdr:to>
      <xdr:col>11</xdr:col>
      <xdr:colOff>457200</xdr:colOff>
      <xdr:row>25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190500</xdr:colOff>
      <xdr:row>25</xdr:row>
      <xdr:rowOff>66675</xdr:rowOff>
    </xdr:from>
    <xdr:to>
      <xdr:col>11</xdr:col>
      <xdr:colOff>495300</xdr:colOff>
      <xdr:row>46</xdr:row>
      <xdr:rowOff>57151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9</xdr:row>
      <xdr:rowOff>19049</xdr:rowOff>
    </xdr:from>
    <xdr:to>
      <xdr:col>11</xdr:col>
      <xdr:colOff>323850</xdr:colOff>
      <xdr:row>30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38100</xdr:colOff>
      <xdr:row>30</xdr:row>
      <xdr:rowOff>161925</xdr:rowOff>
    </xdr:from>
    <xdr:to>
      <xdr:col>11</xdr:col>
      <xdr:colOff>342900</xdr:colOff>
      <xdr:row>51</xdr:row>
      <xdr:rowOff>142876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200026</xdr:colOff>
      <xdr:row>1</xdr:row>
      <xdr:rowOff>104775</xdr:rowOff>
    </xdr:from>
    <xdr:to>
      <xdr:col>9</xdr:col>
      <xdr:colOff>219075</xdr:colOff>
      <xdr:row>4</xdr:row>
      <xdr:rowOff>146007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5"/>
            <xdr:cNvSpPr txBox="1"/>
          </xdr:nvSpPr>
          <xdr:spPr>
            <a:xfrm>
              <a:off x="3857626" y="295275"/>
              <a:ext cx="1847849" cy="6127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800" i="1">
                            <a:latin typeface="Cambria Math"/>
                          </a:rPr>
                        </m:ctrlPr>
                      </m:accPr>
                      <m:e>
                        <m:r>
                          <a:rPr lang="en-US" sz="1800" i="1">
                            <a:latin typeface="Cambria Math"/>
                          </a:rPr>
                          <m:t>𝑅</m:t>
                        </m:r>
                      </m:e>
                    </m:acc>
                    <m:r>
                      <a:rPr lang="en-US" sz="18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+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−</m:t>
                            </m:r>
                          </m:sub>
                        </m:sSub>
                      </m:num>
                      <m:den>
                        <m:r>
                          <a:rPr lang="en-US" sz="1800" i="1">
                            <a:latin typeface="Cambria Math"/>
                          </a:rPr>
                          <m:t>𝑛</m:t>
                        </m:r>
                      </m:den>
                    </m:f>
                    <m:r>
                      <a:rPr lang="en-US" sz="1800" i="1">
                        <a:latin typeface="Cambria Math"/>
                      </a:rPr>
                      <m:t>+1</m:t>
                    </m:r>
                  </m:oMath>
                </m:oMathPara>
              </a14:m>
              <a:endParaRPr lang="en-US" sz="1800"/>
            </a:p>
          </xdr:txBody>
        </xdr:sp>
      </mc:Choice>
      <mc:Fallback>
        <xdr:sp macro="" textlink="">
          <xdr:nvSpPr>
            <xdr:cNvPr id="4" name="TextBox 5"/>
            <xdr:cNvSpPr txBox="1"/>
          </xdr:nvSpPr>
          <xdr:spPr>
            <a:xfrm>
              <a:off x="3857626" y="295275"/>
              <a:ext cx="1847849" cy="6127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i="0">
                  <a:latin typeface="Cambria Math"/>
                </a:rPr>
                <a:t>𝑅 ̅=(2𝑛_+ 𝑛_−)/𝑛+1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6</xdr:col>
      <xdr:colOff>104775</xdr:colOff>
      <xdr:row>4</xdr:row>
      <xdr:rowOff>180975</xdr:rowOff>
    </xdr:from>
    <xdr:to>
      <xdr:col>10</xdr:col>
      <xdr:colOff>561975</xdr:colOff>
      <xdr:row>8</xdr:row>
      <xdr:rowOff>88069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5"/>
            <xdr:cNvSpPr txBox="1"/>
          </xdr:nvSpPr>
          <xdr:spPr>
            <a:xfrm>
              <a:off x="3762375" y="942975"/>
              <a:ext cx="2895600" cy="6690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80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</m:ctrlPr>
                      </m:sSubSupPr>
                      <m:e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𝑠</m:t>
                        </m:r>
                      </m:e>
                      <m:sub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𝑅</m:t>
                        </m:r>
                      </m:sub>
                      <m:sup>
                        <m:r>
                          <a:rPr lang="en-US" sz="1800" b="0" i="1" kern="1200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ヒラギノ角ゴ Pro W3"/>
                            <a:cs typeface="Arial" charset="0"/>
                          </a:rPr>
                          <m:t>2</m:t>
                        </m:r>
                      </m:sup>
                    </m:sSubSup>
                    <m:r>
                      <a:rPr lang="en-US" sz="18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i="1">
                            <a:latin typeface="Cambria Math"/>
                          </a:rPr>
                          <m:t>2</m:t>
                        </m:r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+</m:t>
                            </m:r>
                          </m:sub>
                        </m:sSub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−</m:t>
                            </m:r>
                          </m:sub>
                        </m:sSub>
                        <m:d>
                          <m:d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  <m:sSub>
                              <m:sSub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b>
                                <m:r>
                                  <a:rPr lang="en-US" sz="1800" i="1">
                                    <a:latin typeface="Cambria Math"/>
                                  </a:rPr>
                                  <m:t>+</m:t>
                                </m:r>
                              </m:sub>
                            </m:sSub>
                            <m:sSub>
                              <m:sSub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b>
                                <m:r>
                                  <a:rPr lang="en-US" sz="1800" i="1">
                                    <a:latin typeface="Cambria Math"/>
                                  </a:rPr>
                                  <m:t>−</m:t>
                                </m:r>
                              </m:sub>
                            </m:sSub>
                            <m:r>
                              <a:rPr lang="en-US" sz="1800" i="1">
                                <a:latin typeface="Cambria Math"/>
                              </a:rPr>
                              <m:t>− 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</m:d>
                      </m:num>
                      <m:den>
                        <m:sSup>
                          <m:sSup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</m:e>
                          <m:sup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  <m:d>
                          <m:d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i="1">
                                <a:latin typeface="Cambria Math"/>
                              </a:rPr>
                              <m:t>−1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US" sz="1800"/>
            </a:p>
          </xdr:txBody>
        </xdr:sp>
      </mc:Choice>
      <mc:Fallback>
        <xdr:sp macro="" textlink="">
          <xdr:nvSpPr>
            <xdr:cNvPr id="5" name="TextBox 5"/>
            <xdr:cNvSpPr txBox="1"/>
          </xdr:nvSpPr>
          <xdr:spPr>
            <a:xfrm>
              <a:off x="3762375" y="942975"/>
              <a:ext cx="2895600" cy="66909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 kern="1200">
                  <a:solidFill>
                    <a:schemeClr val="tx1"/>
                  </a:solidFill>
                  <a:effectLst/>
                  <a:latin typeface="Cambria Math"/>
                  <a:ea typeface="ヒラギノ角ゴ Pro W3"/>
                  <a:cs typeface="Arial" charset="0"/>
                </a:rPr>
                <a:t>𝑠_𝑅^2</a:t>
              </a:r>
              <a:r>
                <a:rPr lang="en-US" sz="1800" i="0">
                  <a:latin typeface="Cambria Math"/>
                </a:rPr>
                <a:t>=(2𝑛_+ 𝑛_− (2𝑛_+ 𝑛_−− 𝑛))/(𝑛^2 (𝑛−1) )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14</xdr:col>
      <xdr:colOff>304801</xdr:colOff>
      <xdr:row>17</xdr:row>
      <xdr:rowOff>85725</xdr:rowOff>
    </xdr:from>
    <xdr:to>
      <xdr:col>20</xdr:col>
      <xdr:colOff>400051</xdr:colOff>
      <xdr:row>37</xdr:row>
      <xdr:rowOff>28575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O16" sqref="O16"/>
    </sheetView>
  </sheetViews>
  <sheetFormatPr defaultRowHeight="15" x14ac:dyDescent="0.25"/>
  <sheetData>
    <row r="1" spans="1:7" x14ac:dyDescent="0.25">
      <c r="A1" t="s">
        <v>1</v>
      </c>
    </row>
    <row r="2" spans="1:7" x14ac:dyDescent="0.25">
      <c r="A2" t="s">
        <v>2</v>
      </c>
    </row>
    <row r="4" spans="1:7" ht="15" customHeight="1" x14ac:dyDescent="0.25">
      <c r="A4" s="2" t="s">
        <v>21</v>
      </c>
      <c r="B4">
        <f>COUNT(B9:B1008)</f>
        <v>100</v>
      </c>
      <c r="G4" s="3"/>
    </row>
    <row r="5" spans="1:7" ht="15" customHeight="1" x14ac:dyDescent="0.25">
      <c r="A5" s="2" t="s">
        <v>19</v>
      </c>
      <c r="B5" s="2">
        <f>AVERAGE(B9:B1008)</f>
        <v>404.59</v>
      </c>
      <c r="G5" s="3"/>
    </row>
    <row r="6" spans="1:7" ht="15" customHeight="1" x14ac:dyDescent="0.25">
      <c r="A6" s="2" t="s">
        <v>20</v>
      </c>
      <c r="B6">
        <f>_xlfn.STDEV.S(B9:B1008)</f>
        <v>6.4668462955370307</v>
      </c>
      <c r="G6" s="3"/>
    </row>
    <row r="7" spans="1:7" ht="15" customHeight="1" x14ac:dyDescent="0.25">
      <c r="D7" s="1"/>
      <c r="G7" s="3"/>
    </row>
    <row r="8" spans="1:7" x14ac:dyDescent="0.25">
      <c r="A8" s="4" t="s">
        <v>3</v>
      </c>
      <c r="B8" s="4" t="s">
        <v>4</v>
      </c>
      <c r="C8" s="1" t="s">
        <v>22</v>
      </c>
      <c r="D8" s="1"/>
    </row>
    <row r="9" spans="1:7" x14ac:dyDescent="0.25">
      <c r="A9">
        <v>1</v>
      </c>
      <c r="B9">
        <v>409</v>
      </c>
      <c r="C9">
        <f t="shared" ref="C9:C40" si="0">B9-$B$5</f>
        <v>4.410000000000025</v>
      </c>
    </row>
    <row r="10" spans="1:7" x14ac:dyDescent="0.25">
      <c r="A10">
        <v>2</v>
      </c>
      <c r="B10">
        <v>400</v>
      </c>
      <c r="C10">
        <f t="shared" si="0"/>
        <v>-4.589999999999975</v>
      </c>
    </row>
    <row r="11" spans="1:7" x14ac:dyDescent="0.25">
      <c r="A11">
        <v>3</v>
      </c>
      <c r="B11">
        <v>406</v>
      </c>
      <c r="C11">
        <f t="shared" si="0"/>
        <v>1.410000000000025</v>
      </c>
    </row>
    <row r="12" spans="1:7" x14ac:dyDescent="0.25">
      <c r="A12">
        <v>4</v>
      </c>
      <c r="B12">
        <v>399</v>
      </c>
      <c r="C12">
        <f t="shared" si="0"/>
        <v>-5.589999999999975</v>
      </c>
    </row>
    <row r="13" spans="1:7" x14ac:dyDescent="0.25">
      <c r="A13">
        <v>5</v>
      </c>
      <c r="B13">
        <v>402</v>
      </c>
      <c r="C13">
        <f t="shared" si="0"/>
        <v>-2.589999999999975</v>
      </c>
    </row>
    <row r="14" spans="1:7" x14ac:dyDescent="0.25">
      <c r="A14">
        <v>6</v>
      </c>
      <c r="B14">
        <v>406</v>
      </c>
      <c r="C14">
        <f t="shared" si="0"/>
        <v>1.410000000000025</v>
      </c>
    </row>
    <row r="15" spans="1:7" x14ac:dyDescent="0.25">
      <c r="A15">
        <v>7</v>
      </c>
      <c r="B15">
        <v>401</v>
      </c>
      <c r="C15">
        <f t="shared" si="0"/>
        <v>-3.589999999999975</v>
      </c>
    </row>
    <row r="16" spans="1:7" x14ac:dyDescent="0.25">
      <c r="A16">
        <v>8</v>
      </c>
      <c r="B16">
        <v>403</v>
      </c>
      <c r="C16">
        <f t="shared" si="0"/>
        <v>-1.589999999999975</v>
      </c>
    </row>
    <row r="17" spans="1:3" x14ac:dyDescent="0.25">
      <c r="A17">
        <v>9</v>
      </c>
      <c r="B17">
        <v>401</v>
      </c>
      <c r="C17">
        <f t="shared" si="0"/>
        <v>-3.589999999999975</v>
      </c>
    </row>
    <row r="18" spans="1:3" x14ac:dyDescent="0.25">
      <c r="A18">
        <v>10</v>
      </c>
      <c r="B18">
        <v>403</v>
      </c>
      <c r="C18">
        <f t="shared" si="0"/>
        <v>-1.589999999999975</v>
      </c>
    </row>
    <row r="19" spans="1:3" x14ac:dyDescent="0.25">
      <c r="A19">
        <v>11</v>
      </c>
      <c r="B19">
        <v>398</v>
      </c>
      <c r="C19">
        <f t="shared" si="0"/>
        <v>-6.589999999999975</v>
      </c>
    </row>
    <row r="20" spans="1:3" x14ac:dyDescent="0.25">
      <c r="A20">
        <v>12</v>
      </c>
      <c r="B20">
        <v>403</v>
      </c>
      <c r="C20">
        <f t="shared" si="0"/>
        <v>-1.589999999999975</v>
      </c>
    </row>
    <row r="21" spans="1:3" x14ac:dyDescent="0.25">
      <c r="A21">
        <v>13</v>
      </c>
      <c r="B21">
        <v>407</v>
      </c>
      <c r="C21">
        <f t="shared" si="0"/>
        <v>2.410000000000025</v>
      </c>
    </row>
    <row r="22" spans="1:3" x14ac:dyDescent="0.25">
      <c r="A22">
        <v>14</v>
      </c>
      <c r="B22">
        <v>402</v>
      </c>
      <c r="C22">
        <f t="shared" si="0"/>
        <v>-2.589999999999975</v>
      </c>
    </row>
    <row r="23" spans="1:3" x14ac:dyDescent="0.25">
      <c r="A23">
        <v>15</v>
      </c>
      <c r="B23">
        <v>401</v>
      </c>
      <c r="C23">
        <f t="shared" si="0"/>
        <v>-3.589999999999975</v>
      </c>
    </row>
    <row r="24" spans="1:3" x14ac:dyDescent="0.25">
      <c r="A24">
        <v>16</v>
      </c>
      <c r="B24">
        <v>399</v>
      </c>
      <c r="C24">
        <f t="shared" si="0"/>
        <v>-5.589999999999975</v>
      </c>
    </row>
    <row r="25" spans="1:3" x14ac:dyDescent="0.25">
      <c r="A25">
        <v>17</v>
      </c>
      <c r="B25">
        <v>400</v>
      </c>
      <c r="C25">
        <f t="shared" si="0"/>
        <v>-4.589999999999975</v>
      </c>
    </row>
    <row r="26" spans="1:3" x14ac:dyDescent="0.25">
      <c r="A26">
        <v>18</v>
      </c>
      <c r="B26">
        <v>401</v>
      </c>
      <c r="C26">
        <f t="shared" si="0"/>
        <v>-3.589999999999975</v>
      </c>
    </row>
    <row r="27" spans="1:3" x14ac:dyDescent="0.25">
      <c r="A27">
        <v>19</v>
      </c>
      <c r="B27">
        <v>405</v>
      </c>
      <c r="C27">
        <f t="shared" si="0"/>
        <v>0.41000000000002501</v>
      </c>
    </row>
    <row r="28" spans="1:3" x14ac:dyDescent="0.25">
      <c r="A28">
        <v>20</v>
      </c>
      <c r="B28">
        <v>402</v>
      </c>
      <c r="C28">
        <f t="shared" si="0"/>
        <v>-2.589999999999975</v>
      </c>
    </row>
    <row r="29" spans="1:3" x14ac:dyDescent="0.25">
      <c r="A29">
        <v>21</v>
      </c>
      <c r="B29">
        <v>408</v>
      </c>
      <c r="C29">
        <f t="shared" si="0"/>
        <v>3.410000000000025</v>
      </c>
    </row>
    <row r="30" spans="1:3" x14ac:dyDescent="0.25">
      <c r="A30">
        <v>22</v>
      </c>
      <c r="B30">
        <v>399</v>
      </c>
      <c r="C30">
        <f t="shared" si="0"/>
        <v>-5.589999999999975</v>
      </c>
    </row>
    <row r="31" spans="1:3" x14ac:dyDescent="0.25">
      <c r="A31">
        <v>23</v>
      </c>
      <c r="B31">
        <v>399</v>
      </c>
      <c r="C31">
        <f t="shared" si="0"/>
        <v>-5.589999999999975</v>
      </c>
    </row>
    <row r="32" spans="1:3" x14ac:dyDescent="0.25">
      <c r="A32">
        <v>24</v>
      </c>
      <c r="B32">
        <v>402</v>
      </c>
      <c r="C32">
        <f t="shared" si="0"/>
        <v>-2.589999999999975</v>
      </c>
    </row>
    <row r="33" spans="1:3" x14ac:dyDescent="0.25">
      <c r="A33">
        <v>25</v>
      </c>
      <c r="B33">
        <v>399</v>
      </c>
      <c r="C33">
        <f t="shared" si="0"/>
        <v>-5.589999999999975</v>
      </c>
    </row>
    <row r="34" spans="1:3" x14ac:dyDescent="0.25">
      <c r="A34">
        <v>26</v>
      </c>
      <c r="B34">
        <v>397</v>
      </c>
      <c r="C34">
        <f t="shared" si="0"/>
        <v>-7.589999999999975</v>
      </c>
    </row>
    <row r="35" spans="1:3" x14ac:dyDescent="0.25">
      <c r="A35">
        <v>27</v>
      </c>
      <c r="B35">
        <v>407</v>
      </c>
      <c r="C35">
        <f t="shared" si="0"/>
        <v>2.410000000000025</v>
      </c>
    </row>
    <row r="36" spans="1:3" x14ac:dyDescent="0.25">
      <c r="A36">
        <v>28</v>
      </c>
      <c r="B36">
        <v>401</v>
      </c>
      <c r="C36">
        <f t="shared" si="0"/>
        <v>-3.589999999999975</v>
      </c>
    </row>
    <row r="37" spans="1:3" x14ac:dyDescent="0.25">
      <c r="A37">
        <v>29</v>
      </c>
      <c r="B37">
        <v>399</v>
      </c>
      <c r="C37">
        <f t="shared" si="0"/>
        <v>-5.589999999999975</v>
      </c>
    </row>
    <row r="38" spans="1:3" x14ac:dyDescent="0.25">
      <c r="A38">
        <v>30</v>
      </c>
      <c r="B38">
        <v>401</v>
      </c>
      <c r="C38">
        <f t="shared" si="0"/>
        <v>-3.589999999999975</v>
      </c>
    </row>
    <row r="39" spans="1:3" x14ac:dyDescent="0.25">
      <c r="A39">
        <v>31</v>
      </c>
      <c r="B39">
        <v>403</v>
      </c>
      <c r="C39">
        <f t="shared" si="0"/>
        <v>-1.589999999999975</v>
      </c>
    </row>
    <row r="40" spans="1:3" x14ac:dyDescent="0.25">
      <c r="A40">
        <v>32</v>
      </c>
      <c r="B40">
        <v>400</v>
      </c>
      <c r="C40">
        <f t="shared" si="0"/>
        <v>-4.589999999999975</v>
      </c>
    </row>
    <row r="41" spans="1:3" x14ac:dyDescent="0.25">
      <c r="A41">
        <v>33</v>
      </c>
      <c r="B41">
        <v>410</v>
      </c>
      <c r="C41">
        <f t="shared" ref="C41:C72" si="1">B41-$B$5</f>
        <v>5.410000000000025</v>
      </c>
    </row>
    <row r="42" spans="1:3" x14ac:dyDescent="0.25">
      <c r="A42">
        <v>34</v>
      </c>
      <c r="B42">
        <v>401</v>
      </c>
      <c r="C42">
        <f t="shared" si="1"/>
        <v>-3.589999999999975</v>
      </c>
    </row>
    <row r="43" spans="1:3" x14ac:dyDescent="0.25">
      <c r="A43">
        <v>35</v>
      </c>
      <c r="B43">
        <v>407</v>
      </c>
      <c r="C43">
        <f t="shared" si="1"/>
        <v>2.410000000000025</v>
      </c>
    </row>
    <row r="44" spans="1:3" x14ac:dyDescent="0.25">
      <c r="A44">
        <v>36</v>
      </c>
      <c r="B44">
        <v>423</v>
      </c>
      <c r="C44">
        <f t="shared" si="1"/>
        <v>18.410000000000025</v>
      </c>
    </row>
    <row r="45" spans="1:3" x14ac:dyDescent="0.25">
      <c r="A45">
        <v>37</v>
      </c>
      <c r="B45">
        <v>406</v>
      </c>
      <c r="C45">
        <f t="shared" si="1"/>
        <v>1.410000000000025</v>
      </c>
    </row>
    <row r="46" spans="1:3" x14ac:dyDescent="0.25">
      <c r="A46">
        <v>38</v>
      </c>
      <c r="B46">
        <v>406</v>
      </c>
      <c r="C46">
        <f t="shared" si="1"/>
        <v>1.410000000000025</v>
      </c>
    </row>
    <row r="47" spans="1:3" x14ac:dyDescent="0.25">
      <c r="A47">
        <v>39</v>
      </c>
      <c r="B47">
        <v>402</v>
      </c>
      <c r="C47">
        <f t="shared" si="1"/>
        <v>-2.589999999999975</v>
      </c>
    </row>
    <row r="48" spans="1:3" x14ac:dyDescent="0.25">
      <c r="A48">
        <v>40</v>
      </c>
      <c r="B48">
        <v>405</v>
      </c>
      <c r="C48">
        <f t="shared" si="1"/>
        <v>0.41000000000002501</v>
      </c>
    </row>
    <row r="49" spans="1:3" x14ac:dyDescent="0.25">
      <c r="A49">
        <v>41</v>
      </c>
      <c r="B49">
        <v>405</v>
      </c>
      <c r="C49">
        <f t="shared" si="1"/>
        <v>0.41000000000002501</v>
      </c>
    </row>
    <row r="50" spans="1:3" x14ac:dyDescent="0.25">
      <c r="A50">
        <v>42</v>
      </c>
      <c r="B50">
        <v>409</v>
      </c>
      <c r="C50">
        <f t="shared" si="1"/>
        <v>4.410000000000025</v>
      </c>
    </row>
    <row r="51" spans="1:3" x14ac:dyDescent="0.25">
      <c r="A51">
        <v>43</v>
      </c>
      <c r="B51">
        <v>399</v>
      </c>
      <c r="C51">
        <f t="shared" si="1"/>
        <v>-5.589999999999975</v>
      </c>
    </row>
    <row r="52" spans="1:3" x14ac:dyDescent="0.25">
      <c r="A52">
        <v>44</v>
      </c>
      <c r="B52">
        <v>402</v>
      </c>
      <c r="C52">
        <f t="shared" si="1"/>
        <v>-2.589999999999975</v>
      </c>
    </row>
    <row r="53" spans="1:3" x14ac:dyDescent="0.25">
      <c r="A53">
        <v>45</v>
      </c>
      <c r="B53">
        <v>407</v>
      </c>
      <c r="C53">
        <f t="shared" si="1"/>
        <v>2.410000000000025</v>
      </c>
    </row>
    <row r="54" spans="1:3" x14ac:dyDescent="0.25">
      <c r="A54">
        <v>46</v>
      </c>
      <c r="B54">
        <v>406</v>
      </c>
      <c r="C54">
        <f t="shared" si="1"/>
        <v>1.410000000000025</v>
      </c>
    </row>
    <row r="55" spans="1:3" x14ac:dyDescent="0.25">
      <c r="A55">
        <v>47</v>
      </c>
      <c r="B55">
        <v>413</v>
      </c>
      <c r="C55">
        <f t="shared" si="1"/>
        <v>8.410000000000025</v>
      </c>
    </row>
    <row r="56" spans="1:3" x14ac:dyDescent="0.25">
      <c r="A56">
        <v>48</v>
      </c>
      <c r="B56">
        <v>409</v>
      </c>
      <c r="C56">
        <f t="shared" si="1"/>
        <v>4.410000000000025</v>
      </c>
    </row>
    <row r="57" spans="1:3" x14ac:dyDescent="0.25">
      <c r="A57">
        <v>49</v>
      </c>
      <c r="B57">
        <v>404</v>
      </c>
      <c r="C57">
        <f t="shared" si="1"/>
        <v>-0.58999999999997499</v>
      </c>
    </row>
    <row r="58" spans="1:3" x14ac:dyDescent="0.25">
      <c r="A58">
        <v>50</v>
      </c>
      <c r="B58">
        <v>402</v>
      </c>
      <c r="C58">
        <f t="shared" si="1"/>
        <v>-2.589999999999975</v>
      </c>
    </row>
    <row r="59" spans="1:3" x14ac:dyDescent="0.25">
      <c r="A59">
        <v>51</v>
      </c>
      <c r="B59">
        <v>404</v>
      </c>
      <c r="C59">
        <f t="shared" si="1"/>
        <v>-0.58999999999997499</v>
      </c>
    </row>
    <row r="60" spans="1:3" x14ac:dyDescent="0.25">
      <c r="A60">
        <v>52</v>
      </c>
      <c r="B60">
        <v>406</v>
      </c>
      <c r="C60">
        <f t="shared" si="1"/>
        <v>1.410000000000025</v>
      </c>
    </row>
    <row r="61" spans="1:3" x14ac:dyDescent="0.25">
      <c r="A61">
        <v>53</v>
      </c>
      <c r="B61">
        <v>407</v>
      </c>
      <c r="C61">
        <f t="shared" si="1"/>
        <v>2.410000000000025</v>
      </c>
    </row>
    <row r="62" spans="1:3" x14ac:dyDescent="0.25">
      <c r="A62">
        <v>54</v>
      </c>
      <c r="B62">
        <v>405</v>
      </c>
      <c r="C62">
        <f t="shared" si="1"/>
        <v>0.41000000000002501</v>
      </c>
    </row>
    <row r="63" spans="1:3" x14ac:dyDescent="0.25">
      <c r="A63">
        <v>55</v>
      </c>
      <c r="B63">
        <v>411</v>
      </c>
      <c r="C63">
        <f t="shared" si="1"/>
        <v>6.410000000000025</v>
      </c>
    </row>
    <row r="64" spans="1:3" x14ac:dyDescent="0.25">
      <c r="A64">
        <v>56</v>
      </c>
      <c r="B64">
        <v>410</v>
      </c>
      <c r="C64">
        <f t="shared" si="1"/>
        <v>5.410000000000025</v>
      </c>
    </row>
    <row r="65" spans="1:3" x14ac:dyDescent="0.25">
      <c r="A65">
        <v>57</v>
      </c>
      <c r="B65">
        <v>410</v>
      </c>
      <c r="C65">
        <f t="shared" si="1"/>
        <v>5.410000000000025</v>
      </c>
    </row>
    <row r="66" spans="1:3" x14ac:dyDescent="0.25">
      <c r="A66">
        <v>58</v>
      </c>
      <c r="B66">
        <v>410</v>
      </c>
      <c r="C66">
        <f t="shared" si="1"/>
        <v>5.410000000000025</v>
      </c>
    </row>
    <row r="67" spans="1:3" x14ac:dyDescent="0.25">
      <c r="A67">
        <v>59</v>
      </c>
      <c r="B67">
        <v>401</v>
      </c>
      <c r="C67">
        <f t="shared" si="1"/>
        <v>-3.589999999999975</v>
      </c>
    </row>
    <row r="68" spans="1:3" x14ac:dyDescent="0.25">
      <c r="A68">
        <v>60</v>
      </c>
      <c r="B68">
        <v>402</v>
      </c>
      <c r="C68">
        <f t="shared" si="1"/>
        <v>-2.589999999999975</v>
      </c>
    </row>
    <row r="69" spans="1:3" x14ac:dyDescent="0.25">
      <c r="A69">
        <v>61</v>
      </c>
      <c r="B69">
        <v>404</v>
      </c>
      <c r="C69">
        <f t="shared" si="1"/>
        <v>-0.58999999999997499</v>
      </c>
    </row>
    <row r="70" spans="1:3" x14ac:dyDescent="0.25">
      <c r="A70">
        <v>62</v>
      </c>
      <c r="B70">
        <v>405</v>
      </c>
      <c r="C70">
        <f t="shared" si="1"/>
        <v>0.41000000000002501</v>
      </c>
    </row>
    <row r="71" spans="1:3" x14ac:dyDescent="0.25">
      <c r="A71">
        <v>63</v>
      </c>
      <c r="B71">
        <v>392</v>
      </c>
      <c r="C71">
        <f t="shared" si="1"/>
        <v>-12.589999999999975</v>
      </c>
    </row>
    <row r="72" spans="1:3" x14ac:dyDescent="0.25">
      <c r="A72">
        <v>64</v>
      </c>
      <c r="B72">
        <v>407</v>
      </c>
      <c r="C72">
        <f t="shared" si="1"/>
        <v>2.410000000000025</v>
      </c>
    </row>
    <row r="73" spans="1:3" x14ac:dyDescent="0.25">
      <c r="A73">
        <v>65</v>
      </c>
      <c r="B73">
        <v>406</v>
      </c>
      <c r="C73">
        <f t="shared" ref="C73:C104" si="2">B73-$B$5</f>
        <v>1.410000000000025</v>
      </c>
    </row>
    <row r="74" spans="1:3" x14ac:dyDescent="0.25">
      <c r="A74">
        <v>66</v>
      </c>
      <c r="B74">
        <v>404</v>
      </c>
      <c r="C74">
        <f t="shared" si="2"/>
        <v>-0.58999999999997499</v>
      </c>
    </row>
    <row r="75" spans="1:3" x14ac:dyDescent="0.25">
      <c r="A75">
        <v>67</v>
      </c>
      <c r="B75">
        <v>403</v>
      </c>
      <c r="C75">
        <f t="shared" si="2"/>
        <v>-1.589999999999975</v>
      </c>
    </row>
    <row r="76" spans="1:3" x14ac:dyDescent="0.25">
      <c r="A76">
        <v>68</v>
      </c>
      <c r="B76">
        <v>408</v>
      </c>
      <c r="C76">
        <f t="shared" si="2"/>
        <v>3.410000000000025</v>
      </c>
    </row>
    <row r="77" spans="1:3" x14ac:dyDescent="0.25">
      <c r="A77">
        <v>69</v>
      </c>
      <c r="B77">
        <v>404</v>
      </c>
      <c r="C77">
        <f t="shared" si="2"/>
        <v>-0.58999999999997499</v>
      </c>
    </row>
    <row r="78" spans="1:3" x14ac:dyDescent="0.25">
      <c r="A78">
        <v>70</v>
      </c>
      <c r="B78">
        <v>407</v>
      </c>
      <c r="C78">
        <f t="shared" si="2"/>
        <v>2.410000000000025</v>
      </c>
    </row>
    <row r="79" spans="1:3" x14ac:dyDescent="0.25">
      <c r="A79">
        <v>71</v>
      </c>
      <c r="B79">
        <v>412</v>
      </c>
      <c r="C79">
        <f t="shared" si="2"/>
        <v>7.410000000000025</v>
      </c>
    </row>
    <row r="80" spans="1:3" x14ac:dyDescent="0.25">
      <c r="A80">
        <v>72</v>
      </c>
      <c r="B80">
        <v>406</v>
      </c>
      <c r="C80">
        <f t="shared" si="2"/>
        <v>1.410000000000025</v>
      </c>
    </row>
    <row r="81" spans="1:3" x14ac:dyDescent="0.25">
      <c r="A81">
        <v>73</v>
      </c>
      <c r="B81">
        <v>409</v>
      </c>
      <c r="C81">
        <f t="shared" si="2"/>
        <v>4.410000000000025</v>
      </c>
    </row>
    <row r="82" spans="1:3" x14ac:dyDescent="0.25">
      <c r="A82">
        <v>74</v>
      </c>
      <c r="B82">
        <v>400</v>
      </c>
      <c r="C82">
        <f t="shared" si="2"/>
        <v>-4.589999999999975</v>
      </c>
    </row>
    <row r="83" spans="1:3" x14ac:dyDescent="0.25">
      <c r="A83">
        <v>75</v>
      </c>
      <c r="B83">
        <v>408</v>
      </c>
      <c r="C83">
        <f t="shared" si="2"/>
        <v>3.410000000000025</v>
      </c>
    </row>
    <row r="84" spans="1:3" x14ac:dyDescent="0.25">
      <c r="A84">
        <v>76</v>
      </c>
      <c r="B84">
        <v>404</v>
      </c>
      <c r="C84">
        <f t="shared" si="2"/>
        <v>-0.58999999999997499</v>
      </c>
    </row>
    <row r="85" spans="1:3" x14ac:dyDescent="0.25">
      <c r="A85">
        <v>77</v>
      </c>
      <c r="B85">
        <v>401</v>
      </c>
      <c r="C85">
        <f t="shared" si="2"/>
        <v>-3.589999999999975</v>
      </c>
    </row>
    <row r="86" spans="1:3" x14ac:dyDescent="0.25">
      <c r="A86">
        <v>78</v>
      </c>
      <c r="B86">
        <v>404</v>
      </c>
      <c r="C86">
        <f t="shared" si="2"/>
        <v>-0.58999999999997499</v>
      </c>
    </row>
    <row r="87" spans="1:3" x14ac:dyDescent="0.25">
      <c r="A87">
        <v>79</v>
      </c>
      <c r="B87">
        <v>408</v>
      </c>
      <c r="C87">
        <f t="shared" si="2"/>
        <v>3.410000000000025</v>
      </c>
    </row>
    <row r="88" spans="1:3" x14ac:dyDescent="0.25">
      <c r="A88">
        <v>80</v>
      </c>
      <c r="B88">
        <v>406</v>
      </c>
      <c r="C88">
        <f t="shared" si="2"/>
        <v>1.410000000000025</v>
      </c>
    </row>
    <row r="89" spans="1:3" x14ac:dyDescent="0.25">
      <c r="A89">
        <v>81</v>
      </c>
      <c r="B89">
        <v>408</v>
      </c>
      <c r="C89">
        <f t="shared" si="2"/>
        <v>3.410000000000025</v>
      </c>
    </row>
    <row r="90" spans="1:3" x14ac:dyDescent="0.25">
      <c r="A90">
        <v>82</v>
      </c>
      <c r="B90">
        <v>406</v>
      </c>
      <c r="C90">
        <f t="shared" si="2"/>
        <v>1.410000000000025</v>
      </c>
    </row>
    <row r="91" spans="1:3" x14ac:dyDescent="0.25">
      <c r="A91">
        <v>83</v>
      </c>
      <c r="B91">
        <v>401</v>
      </c>
      <c r="C91">
        <f t="shared" si="2"/>
        <v>-3.589999999999975</v>
      </c>
    </row>
    <row r="92" spans="1:3" x14ac:dyDescent="0.25">
      <c r="A92">
        <v>84</v>
      </c>
      <c r="B92">
        <v>412</v>
      </c>
      <c r="C92">
        <f t="shared" si="2"/>
        <v>7.410000000000025</v>
      </c>
    </row>
    <row r="93" spans="1:3" x14ac:dyDescent="0.25">
      <c r="A93">
        <v>85</v>
      </c>
      <c r="B93">
        <v>393</v>
      </c>
      <c r="C93">
        <f t="shared" si="2"/>
        <v>-11.589999999999975</v>
      </c>
    </row>
    <row r="94" spans="1:3" x14ac:dyDescent="0.25">
      <c r="A94">
        <v>86</v>
      </c>
      <c r="B94">
        <v>437</v>
      </c>
      <c r="C94">
        <f t="shared" si="2"/>
        <v>32.410000000000025</v>
      </c>
    </row>
    <row r="95" spans="1:3" x14ac:dyDescent="0.25">
      <c r="A95">
        <v>87</v>
      </c>
      <c r="B95">
        <v>418</v>
      </c>
      <c r="C95">
        <f t="shared" si="2"/>
        <v>13.410000000000025</v>
      </c>
    </row>
    <row r="96" spans="1:3" x14ac:dyDescent="0.25">
      <c r="A96">
        <v>88</v>
      </c>
      <c r="B96">
        <v>415</v>
      </c>
      <c r="C96">
        <f t="shared" si="2"/>
        <v>10.410000000000025</v>
      </c>
    </row>
    <row r="97" spans="1:3" x14ac:dyDescent="0.25">
      <c r="A97">
        <v>89</v>
      </c>
      <c r="B97">
        <v>404</v>
      </c>
      <c r="C97">
        <f t="shared" si="2"/>
        <v>-0.58999999999997499</v>
      </c>
    </row>
    <row r="98" spans="1:3" x14ac:dyDescent="0.25">
      <c r="A98">
        <v>90</v>
      </c>
      <c r="B98">
        <v>401</v>
      </c>
      <c r="C98">
        <f t="shared" si="2"/>
        <v>-3.589999999999975</v>
      </c>
    </row>
    <row r="99" spans="1:3" x14ac:dyDescent="0.25">
      <c r="A99">
        <v>91</v>
      </c>
      <c r="B99">
        <v>401</v>
      </c>
      <c r="C99">
        <f t="shared" si="2"/>
        <v>-3.589999999999975</v>
      </c>
    </row>
    <row r="100" spans="1:3" x14ac:dyDescent="0.25">
      <c r="A100">
        <v>92</v>
      </c>
      <c r="B100">
        <v>407</v>
      </c>
      <c r="C100">
        <f t="shared" si="2"/>
        <v>2.410000000000025</v>
      </c>
    </row>
    <row r="101" spans="1:3" x14ac:dyDescent="0.25">
      <c r="A101">
        <v>93</v>
      </c>
      <c r="B101">
        <v>412</v>
      </c>
      <c r="C101">
        <f t="shared" si="2"/>
        <v>7.410000000000025</v>
      </c>
    </row>
    <row r="102" spans="1:3" x14ac:dyDescent="0.25">
      <c r="A102">
        <v>94</v>
      </c>
      <c r="B102">
        <v>375</v>
      </c>
      <c r="C102">
        <f t="shared" si="2"/>
        <v>-29.589999999999975</v>
      </c>
    </row>
    <row r="103" spans="1:3" x14ac:dyDescent="0.25">
      <c r="A103">
        <v>95</v>
      </c>
      <c r="B103">
        <v>409</v>
      </c>
      <c r="C103">
        <f t="shared" si="2"/>
        <v>4.410000000000025</v>
      </c>
    </row>
    <row r="104" spans="1:3" x14ac:dyDescent="0.25">
      <c r="A104">
        <v>96</v>
      </c>
      <c r="B104">
        <v>406</v>
      </c>
      <c r="C104">
        <f t="shared" si="2"/>
        <v>1.410000000000025</v>
      </c>
    </row>
    <row r="105" spans="1:3" x14ac:dyDescent="0.25">
      <c r="A105">
        <v>97</v>
      </c>
      <c r="B105">
        <v>398</v>
      </c>
      <c r="C105">
        <f t="shared" ref="C105:C108" si="3">B105-$B$5</f>
        <v>-6.589999999999975</v>
      </c>
    </row>
    <row r="106" spans="1:3" x14ac:dyDescent="0.25">
      <c r="A106">
        <v>98</v>
      </c>
      <c r="B106">
        <v>406</v>
      </c>
      <c r="C106">
        <f t="shared" si="3"/>
        <v>1.410000000000025</v>
      </c>
    </row>
    <row r="107" spans="1:3" x14ac:dyDescent="0.25">
      <c r="A107">
        <v>99</v>
      </c>
      <c r="B107">
        <v>403</v>
      </c>
      <c r="C107">
        <f t="shared" si="3"/>
        <v>-1.589999999999975</v>
      </c>
    </row>
    <row r="108" spans="1:3" x14ac:dyDescent="0.25">
      <c r="A108">
        <v>100</v>
      </c>
      <c r="B108">
        <v>404</v>
      </c>
      <c r="C108">
        <f t="shared" si="3"/>
        <v>-0.58999999999997499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8"/>
  <sheetViews>
    <sheetView workbookViewId="0">
      <selection activeCell="O21" sqref="O21"/>
    </sheetView>
  </sheetViews>
  <sheetFormatPr defaultRowHeight="15" x14ac:dyDescent="0.25"/>
  <sheetData>
    <row r="1" spans="1:7" x14ac:dyDescent="0.25">
      <c r="A1" t="s">
        <v>7</v>
      </c>
    </row>
    <row r="2" spans="1:7" x14ac:dyDescent="0.25">
      <c r="A2" t="s">
        <v>8</v>
      </c>
    </row>
    <row r="4" spans="1:7" ht="15" customHeight="1" x14ac:dyDescent="0.25">
      <c r="A4" s="2" t="s">
        <v>21</v>
      </c>
      <c r="B4">
        <f>COUNT(B9:B1008)</f>
        <v>1000</v>
      </c>
      <c r="G4" s="3"/>
    </row>
    <row r="5" spans="1:7" ht="15" customHeight="1" x14ac:dyDescent="0.25">
      <c r="A5" s="2" t="s">
        <v>19</v>
      </c>
      <c r="B5" s="2">
        <f>AVERAGE(B9:B1008)</f>
        <v>59.893999999999998</v>
      </c>
      <c r="G5" s="3"/>
    </row>
    <row r="6" spans="1:7" ht="15" customHeight="1" x14ac:dyDescent="0.25">
      <c r="A6" s="2" t="s">
        <v>20</v>
      </c>
      <c r="B6">
        <f>_xlfn.STDEV.S(B9:B1008)</f>
        <v>46.875431412095502</v>
      </c>
      <c r="G6" s="3"/>
    </row>
    <row r="7" spans="1:7" ht="15" customHeight="1" x14ac:dyDescent="0.25">
      <c r="A7" s="2"/>
      <c r="B7" s="1" t="s">
        <v>6</v>
      </c>
      <c r="D7" s="1"/>
      <c r="G7" s="3"/>
    </row>
    <row r="8" spans="1:7" x14ac:dyDescent="0.25">
      <c r="A8" s="1" t="s">
        <v>0</v>
      </c>
      <c r="B8" s="1" t="s">
        <v>5</v>
      </c>
      <c r="C8" s="1" t="s">
        <v>22</v>
      </c>
      <c r="D8" s="1"/>
    </row>
    <row r="9" spans="1:7" x14ac:dyDescent="0.25">
      <c r="A9">
        <v>1</v>
      </c>
      <c r="B9">
        <v>86</v>
      </c>
      <c r="C9">
        <f>B9-$B$5</f>
        <v>26.106000000000002</v>
      </c>
    </row>
    <row r="10" spans="1:7" x14ac:dyDescent="0.25">
      <c r="A10">
        <v>2</v>
      </c>
      <c r="B10">
        <v>141</v>
      </c>
      <c r="C10">
        <f t="shared" ref="C10:C73" si="0">B10-$B$5</f>
        <v>81.105999999999995</v>
      </c>
    </row>
    <row r="11" spans="1:7" x14ac:dyDescent="0.25">
      <c r="A11">
        <v>3</v>
      </c>
      <c r="B11">
        <v>95</v>
      </c>
      <c r="C11">
        <f t="shared" si="0"/>
        <v>35.106000000000002</v>
      </c>
    </row>
    <row r="12" spans="1:7" x14ac:dyDescent="0.25">
      <c r="A12">
        <v>4</v>
      </c>
      <c r="B12">
        <v>41</v>
      </c>
      <c r="C12">
        <f t="shared" si="0"/>
        <v>-18.893999999999998</v>
      </c>
    </row>
    <row r="13" spans="1:7" x14ac:dyDescent="0.25">
      <c r="A13">
        <v>5</v>
      </c>
      <c r="B13">
        <v>22</v>
      </c>
      <c r="C13">
        <f t="shared" si="0"/>
        <v>-37.893999999999998</v>
      </c>
    </row>
    <row r="14" spans="1:7" x14ac:dyDescent="0.25">
      <c r="A14">
        <v>6</v>
      </c>
      <c r="B14">
        <v>21</v>
      </c>
      <c r="C14">
        <f t="shared" si="0"/>
        <v>-38.893999999999998</v>
      </c>
    </row>
    <row r="15" spans="1:7" x14ac:dyDescent="0.25">
      <c r="A15">
        <v>7</v>
      </c>
      <c r="B15">
        <v>32</v>
      </c>
      <c r="C15">
        <f t="shared" si="0"/>
        <v>-27.893999999999998</v>
      </c>
    </row>
    <row r="16" spans="1:7" x14ac:dyDescent="0.25">
      <c r="A16">
        <v>8</v>
      </c>
      <c r="B16">
        <v>72</v>
      </c>
      <c r="C16">
        <f t="shared" si="0"/>
        <v>12.106000000000002</v>
      </c>
    </row>
    <row r="17" spans="1:3" x14ac:dyDescent="0.25">
      <c r="A17">
        <v>9</v>
      </c>
      <c r="B17">
        <v>138</v>
      </c>
      <c r="C17">
        <f t="shared" si="0"/>
        <v>78.105999999999995</v>
      </c>
    </row>
    <row r="18" spans="1:3" x14ac:dyDescent="0.25">
      <c r="A18">
        <v>10</v>
      </c>
      <c r="B18">
        <v>111</v>
      </c>
      <c r="C18">
        <f t="shared" si="0"/>
        <v>51.106000000000002</v>
      </c>
    </row>
    <row r="19" spans="1:3" x14ac:dyDescent="0.25">
      <c r="A19">
        <v>11</v>
      </c>
      <c r="B19">
        <v>48</v>
      </c>
      <c r="C19">
        <f t="shared" si="0"/>
        <v>-11.893999999999998</v>
      </c>
    </row>
    <row r="20" spans="1:3" x14ac:dyDescent="0.25">
      <c r="A20">
        <v>12</v>
      </c>
      <c r="B20">
        <v>23</v>
      </c>
      <c r="C20">
        <f t="shared" si="0"/>
        <v>-36.893999999999998</v>
      </c>
    </row>
    <row r="21" spans="1:3" x14ac:dyDescent="0.25">
      <c r="A21">
        <v>13</v>
      </c>
      <c r="B21">
        <v>19</v>
      </c>
      <c r="C21">
        <f t="shared" si="0"/>
        <v>-40.893999999999998</v>
      </c>
    </row>
    <row r="22" spans="1:3" x14ac:dyDescent="0.25">
      <c r="A22">
        <v>14</v>
      </c>
      <c r="B22">
        <v>27</v>
      </c>
      <c r="C22">
        <f t="shared" si="0"/>
        <v>-32.893999999999998</v>
      </c>
    </row>
    <row r="23" spans="1:3" x14ac:dyDescent="0.25">
      <c r="A23">
        <v>15</v>
      </c>
      <c r="B23">
        <v>59</v>
      </c>
      <c r="C23">
        <f t="shared" si="0"/>
        <v>-0.89399999999999835</v>
      </c>
    </row>
    <row r="24" spans="1:3" x14ac:dyDescent="0.25">
      <c r="A24">
        <v>16</v>
      </c>
      <c r="B24">
        <v>129</v>
      </c>
      <c r="C24">
        <f t="shared" si="0"/>
        <v>69.105999999999995</v>
      </c>
    </row>
    <row r="25" spans="1:3" x14ac:dyDescent="0.25">
      <c r="A25">
        <v>17</v>
      </c>
      <c r="B25">
        <v>129</v>
      </c>
      <c r="C25">
        <f t="shared" si="0"/>
        <v>69.105999999999995</v>
      </c>
    </row>
    <row r="26" spans="1:3" x14ac:dyDescent="0.25">
      <c r="A26">
        <v>18</v>
      </c>
      <c r="B26">
        <v>58</v>
      </c>
      <c r="C26">
        <f t="shared" si="0"/>
        <v>-1.8939999999999984</v>
      </c>
    </row>
    <row r="27" spans="1:3" x14ac:dyDescent="0.25">
      <c r="A27">
        <v>19</v>
      </c>
      <c r="B27">
        <v>27</v>
      </c>
      <c r="C27">
        <f t="shared" si="0"/>
        <v>-32.893999999999998</v>
      </c>
    </row>
    <row r="28" spans="1:3" x14ac:dyDescent="0.25">
      <c r="A28">
        <v>20</v>
      </c>
      <c r="B28">
        <v>19</v>
      </c>
      <c r="C28">
        <f t="shared" si="0"/>
        <v>-40.893999999999998</v>
      </c>
    </row>
    <row r="29" spans="1:3" x14ac:dyDescent="0.25">
      <c r="A29">
        <v>21</v>
      </c>
      <c r="B29">
        <v>24</v>
      </c>
      <c r="C29">
        <f t="shared" si="0"/>
        <v>-35.893999999999998</v>
      </c>
    </row>
    <row r="30" spans="1:3" x14ac:dyDescent="0.25">
      <c r="A30">
        <v>22</v>
      </c>
      <c r="B30">
        <v>46</v>
      </c>
      <c r="C30">
        <f t="shared" si="0"/>
        <v>-13.893999999999998</v>
      </c>
    </row>
    <row r="31" spans="1:3" x14ac:dyDescent="0.25">
      <c r="A31">
        <v>23</v>
      </c>
      <c r="B31">
        <v>112</v>
      </c>
      <c r="C31">
        <f t="shared" si="0"/>
        <v>52.106000000000002</v>
      </c>
    </row>
    <row r="32" spans="1:3" x14ac:dyDescent="0.25">
      <c r="A32">
        <v>24</v>
      </c>
      <c r="B32">
        <v>144</v>
      </c>
      <c r="C32">
        <f t="shared" si="0"/>
        <v>84.105999999999995</v>
      </c>
    </row>
    <row r="33" spans="1:3" x14ac:dyDescent="0.25">
      <c r="A33">
        <v>25</v>
      </c>
      <c r="B33">
        <v>73</v>
      </c>
      <c r="C33">
        <f t="shared" si="0"/>
        <v>13.106000000000002</v>
      </c>
    </row>
    <row r="34" spans="1:3" x14ac:dyDescent="0.25">
      <c r="A34">
        <v>26</v>
      </c>
      <c r="B34">
        <v>30</v>
      </c>
      <c r="C34">
        <f t="shared" si="0"/>
        <v>-29.893999999999998</v>
      </c>
    </row>
    <row r="35" spans="1:3" x14ac:dyDescent="0.25">
      <c r="A35">
        <v>27</v>
      </c>
      <c r="B35">
        <v>20</v>
      </c>
      <c r="C35">
        <f t="shared" si="0"/>
        <v>-39.893999999999998</v>
      </c>
    </row>
    <row r="36" spans="1:3" x14ac:dyDescent="0.25">
      <c r="A36">
        <v>28</v>
      </c>
      <c r="B36">
        <v>19</v>
      </c>
      <c r="C36">
        <f t="shared" si="0"/>
        <v>-40.893999999999998</v>
      </c>
    </row>
    <row r="37" spans="1:3" x14ac:dyDescent="0.25">
      <c r="A37">
        <v>29</v>
      </c>
      <c r="B37">
        <v>37</v>
      </c>
      <c r="C37">
        <f t="shared" si="0"/>
        <v>-22.893999999999998</v>
      </c>
    </row>
    <row r="38" spans="1:3" x14ac:dyDescent="0.25">
      <c r="A38">
        <v>30</v>
      </c>
      <c r="B38">
        <v>92</v>
      </c>
      <c r="C38">
        <f t="shared" si="0"/>
        <v>32.106000000000002</v>
      </c>
    </row>
    <row r="39" spans="1:3" x14ac:dyDescent="0.25">
      <c r="A39">
        <v>31</v>
      </c>
      <c r="B39">
        <v>152</v>
      </c>
      <c r="C39">
        <f t="shared" si="0"/>
        <v>92.105999999999995</v>
      </c>
    </row>
    <row r="40" spans="1:3" x14ac:dyDescent="0.25">
      <c r="A40">
        <v>32</v>
      </c>
      <c r="B40">
        <v>93</v>
      </c>
      <c r="C40">
        <f t="shared" si="0"/>
        <v>33.106000000000002</v>
      </c>
    </row>
    <row r="41" spans="1:3" x14ac:dyDescent="0.25">
      <c r="A41">
        <v>33</v>
      </c>
      <c r="B41">
        <v>36</v>
      </c>
      <c r="C41">
        <f t="shared" si="0"/>
        <v>-23.893999999999998</v>
      </c>
    </row>
    <row r="42" spans="1:3" x14ac:dyDescent="0.25">
      <c r="A42">
        <v>34</v>
      </c>
      <c r="B42">
        <v>20</v>
      </c>
      <c r="C42">
        <f t="shared" si="0"/>
        <v>-39.893999999999998</v>
      </c>
    </row>
    <row r="43" spans="1:3" x14ac:dyDescent="0.25">
      <c r="A43">
        <v>35</v>
      </c>
      <c r="B43">
        <v>18</v>
      </c>
      <c r="C43">
        <f t="shared" si="0"/>
        <v>-41.893999999999998</v>
      </c>
    </row>
    <row r="44" spans="1:3" x14ac:dyDescent="0.25">
      <c r="A44">
        <v>36</v>
      </c>
      <c r="B44">
        <v>29</v>
      </c>
      <c r="C44">
        <f t="shared" si="0"/>
        <v>-30.893999999999998</v>
      </c>
    </row>
    <row r="45" spans="1:3" x14ac:dyDescent="0.25">
      <c r="A45">
        <v>37</v>
      </c>
      <c r="B45">
        <v>71</v>
      </c>
      <c r="C45">
        <f t="shared" si="0"/>
        <v>11.106000000000002</v>
      </c>
    </row>
    <row r="46" spans="1:3" x14ac:dyDescent="0.25">
      <c r="A46">
        <v>38</v>
      </c>
      <c r="B46">
        <v>146</v>
      </c>
      <c r="C46">
        <f t="shared" si="0"/>
        <v>86.105999999999995</v>
      </c>
    </row>
    <row r="47" spans="1:3" x14ac:dyDescent="0.25">
      <c r="A47">
        <v>39</v>
      </c>
      <c r="B47">
        <v>117</v>
      </c>
      <c r="C47">
        <f t="shared" si="0"/>
        <v>57.106000000000002</v>
      </c>
    </row>
    <row r="48" spans="1:3" x14ac:dyDescent="0.25">
      <c r="A48">
        <v>40</v>
      </c>
      <c r="B48">
        <v>46</v>
      </c>
      <c r="C48">
        <f t="shared" si="0"/>
        <v>-13.893999999999998</v>
      </c>
    </row>
    <row r="49" spans="1:3" x14ac:dyDescent="0.25">
      <c r="A49">
        <v>41</v>
      </c>
      <c r="B49">
        <v>23</v>
      </c>
      <c r="C49">
        <f t="shared" si="0"/>
        <v>-36.893999999999998</v>
      </c>
    </row>
    <row r="50" spans="1:3" x14ac:dyDescent="0.25">
      <c r="A50">
        <v>42</v>
      </c>
      <c r="B50">
        <v>18</v>
      </c>
      <c r="C50">
        <f t="shared" si="0"/>
        <v>-41.893999999999998</v>
      </c>
    </row>
    <row r="51" spans="1:3" x14ac:dyDescent="0.25">
      <c r="A51">
        <v>43</v>
      </c>
      <c r="B51">
        <v>22</v>
      </c>
      <c r="C51">
        <f t="shared" si="0"/>
        <v>-37.893999999999998</v>
      </c>
    </row>
    <row r="52" spans="1:3" x14ac:dyDescent="0.25">
      <c r="A52">
        <v>44</v>
      </c>
      <c r="B52">
        <v>52</v>
      </c>
      <c r="C52">
        <f t="shared" si="0"/>
        <v>-7.8939999999999984</v>
      </c>
    </row>
    <row r="53" spans="1:3" x14ac:dyDescent="0.25">
      <c r="A53">
        <v>45</v>
      </c>
      <c r="B53">
        <v>128</v>
      </c>
      <c r="C53">
        <f t="shared" si="0"/>
        <v>68.105999999999995</v>
      </c>
    </row>
    <row r="54" spans="1:3" x14ac:dyDescent="0.25">
      <c r="A54">
        <v>46</v>
      </c>
      <c r="B54">
        <v>142</v>
      </c>
      <c r="C54">
        <f t="shared" si="0"/>
        <v>82.105999999999995</v>
      </c>
    </row>
    <row r="55" spans="1:3" x14ac:dyDescent="0.25">
      <c r="A55">
        <v>47</v>
      </c>
      <c r="B55">
        <v>62</v>
      </c>
      <c r="C55">
        <f t="shared" si="0"/>
        <v>2.1060000000000016</v>
      </c>
    </row>
    <row r="56" spans="1:3" x14ac:dyDescent="0.25">
      <c r="A56">
        <v>48</v>
      </c>
      <c r="B56">
        <v>26</v>
      </c>
      <c r="C56">
        <f t="shared" si="0"/>
        <v>-33.893999999999998</v>
      </c>
    </row>
    <row r="57" spans="1:3" x14ac:dyDescent="0.25">
      <c r="A57">
        <v>49</v>
      </c>
      <c r="B57">
        <v>17</v>
      </c>
      <c r="C57">
        <f t="shared" si="0"/>
        <v>-42.893999999999998</v>
      </c>
    </row>
    <row r="58" spans="1:3" x14ac:dyDescent="0.25">
      <c r="A58">
        <v>50</v>
      </c>
      <c r="B58">
        <v>19</v>
      </c>
      <c r="C58">
        <f t="shared" si="0"/>
        <v>-40.893999999999998</v>
      </c>
    </row>
    <row r="59" spans="1:3" x14ac:dyDescent="0.25">
      <c r="A59">
        <v>51</v>
      </c>
      <c r="B59">
        <v>37</v>
      </c>
      <c r="C59">
        <f t="shared" si="0"/>
        <v>-22.893999999999998</v>
      </c>
    </row>
    <row r="60" spans="1:3" x14ac:dyDescent="0.25">
      <c r="A60">
        <v>52</v>
      </c>
      <c r="B60">
        <v>100</v>
      </c>
      <c r="C60">
        <f t="shared" si="0"/>
        <v>40.106000000000002</v>
      </c>
    </row>
    <row r="61" spans="1:3" x14ac:dyDescent="0.25">
      <c r="A61">
        <v>53</v>
      </c>
      <c r="B61">
        <v>158</v>
      </c>
      <c r="C61">
        <f t="shared" si="0"/>
        <v>98.105999999999995</v>
      </c>
    </row>
    <row r="62" spans="1:3" x14ac:dyDescent="0.25">
      <c r="A62">
        <v>54</v>
      </c>
      <c r="B62">
        <v>86</v>
      </c>
      <c r="C62">
        <f t="shared" si="0"/>
        <v>26.106000000000002</v>
      </c>
    </row>
    <row r="63" spans="1:3" x14ac:dyDescent="0.25">
      <c r="A63">
        <v>55</v>
      </c>
      <c r="B63">
        <v>32</v>
      </c>
      <c r="C63">
        <f t="shared" si="0"/>
        <v>-27.893999999999998</v>
      </c>
    </row>
    <row r="64" spans="1:3" x14ac:dyDescent="0.25">
      <c r="A64">
        <v>56</v>
      </c>
      <c r="B64">
        <v>17</v>
      </c>
      <c r="C64">
        <f t="shared" si="0"/>
        <v>-42.893999999999998</v>
      </c>
    </row>
    <row r="65" spans="1:3" x14ac:dyDescent="0.25">
      <c r="A65">
        <v>57</v>
      </c>
      <c r="B65">
        <v>17</v>
      </c>
      <c r="C65">
        <f t="shared" si="0"/>
        <v>-42.893999999999998</v>
      </c>
    </row>
    <row r="66" spans="1:3" x14ac:dyDescent="0.25">
      <c r="A66">
        <v>58</v>
      </c>
      <c r="B66">
        <v>27</v>
      </c>
      <c r="C66">
        <f t="shared" si="0"/>
        <v>-32.893999999999998</v>
      </c>
    </row>
    <row r="67" spans="1:3" x14ac:dyDescent="0.25">
      <c r="A67">
        <v>59</v>
      </c>
      <c r="B67">
        <v>72</v>
      </c>
      <c r="C67">
        <f t="shared" si="0"/>
        <v>12.106000000000002</v>
      </c>
    </row>
    <row r="68" spans="1:3" x14ac:dyDescent="0.25">
      <c r="A68">
        <v>60</v>
      </c>
      <c r="B68">
        <v>154</v>
      </c>
      <c r="C68">
        <f t="shared" si="0"/>
        <v>94.105999999999995</v>
      </c>
    </row>
    <row r="69" spans="1:3" x14ac:dyDescent="0.25">
      <c r="A69">
        <v>61</v>
      </c>
      <c r="B69">
        <v>118</v>
      </c>
      <c r="C69">
        <f t="shared" si="0"/>
        <v>58.106000000000002</v>
      </c>
    </row>
    <row r="70" spans="1:3" x14ac:dyDescent="0.25">
      <c r="A70">
        <v>62</v>
      </c>
      <c r="B70">
        <v>43</v>
      </c>
      <c r="C70">
        <f t="shared" si="0"/>
        <v>-16.893999999999998</v>
      </c>
    </row>
    <row r="71" spans="1:3" x14ac:dyDescent="0.25">
      <c r="A71">
        <v>63</v>
      </c>
      <c r="B71">
        <v>20</v>
      </c>
      <c r="C71">
        <f t="shared" si="0"/>
        <v>-39.893999999999998</v>
      </c>
    </row>
    <row r="72" spans="1:3" x14ac:dyDescent="0.25">
      <c r="A72">
        <v>64</v>
      </c>
      <c r="B72">
        <v>15</v>
      </c>
      <c r="C72">
        <f t="shared" si="0"/>
        <v>-44.893999999999998</v>
      </c>
    </row>
    <row r="73" spans="1:3" x14ac:dyDescent="0.25">
      <c r="A73">
        <v>65</v>
      </c>
      <c r="B73">
        <v>21</v>
      </c>
      <c r="C73">
        <f t="shared" si="0"/>
        <v>-38.893999999999998</v>
      </c>
    </row>
    <row r="74" spans="1:3" x14ac:dyDescent="0.25">
      <c r="A74">
        <v>66</v>
      </c>
      <c r="B74">
        <v>47</v>
      </c>
      <c r="C74">
        <f t="shared" ref="C74:C137" si="1">B74-$B$5</f>
        <v>-12.893999999999998</v>
      </c>
    </row>
    <row r="75" spans="1:3" x14ac:dyDescent="0.25">
      <c r="A75">
        <v>67</v>
      </c>
      <c r="B75">
        <v>128</v>
      </c>
      <c r="C75">
        <f t="shared" si="1"/>
        <v>68.105999999999995</v>
      </c>
    </row>
    <row r="76" spans="1:3" x14ac:dyDescent="0.25">
      <c r="A76">
        <v>68</v>
      </c>
      <c r="B76">
        <v>150</v>
      </c>
      <c r="C76">
        <f t="shared" si="1"/>
        <v>90.105999999999995</v>
      </c>
    </row>
    <row r="77" spans="1:3" x14ac:dyDescent="0.25">
      <c r="A77">
        <v>69</v>
      </c>
      <c r="B77">
        <v>63</v>
      </c>
      <c r="C77">
        <f t="shared" si="1"/>
        <v>3.1060000000000016</v>
      </c>
    </row>
    <row r="78" spans="1:3" x14ac:dyDescent="0.25">
      <c r="A78">
        <v>70</v>
      </c>
      <c r="B78">
        <v>24</v>
      </c>
      <c r="C78">
        <f t="shared" si="1"/>
        <v>-35.893999999999998</v>
      </c>
    </row>
    <row r="79" spans="1:3" x14ac:dyDescent="0.25">
      <c r="A79">
        <v>71</v>
      </c>
      <c r="B79">
        <v>16</v>
      </c>
      <c r="C79">
        <f t="shared" si="1"/>
        <v>-43.893999999999998</v>
      </c>
    </row>
    <row r="80" spans="1:3" x14ac:dyDescent="0.25">
      <c r="A80">
        <v>72</v>
      </c>
      <c r="B80">
        <v>17</v>
      </c>
      <c r="C80">
        <f t="shared" si="1"/>
        <v>-42.893999999999998</v>
      </c>
    </row>
    <row r="81" spans="1:3" x14ac:dyDescent="0.25">
      <c r="A81">
        <v>73</v>
      </c>
      <c r="B81">
        <v>33</v>
      </c>
      <c r="C81">
        <f t="shared" si="1"/>
        <v>-26.893999999999998</v>
      </c>
    </row>
    <row r="82" spans="1:3" x14ac:dyDescent="0.25">
      <c r="A82">
        <v>74</v>
      </c>
      <c r="B82">
        <v>92</v>
      </c>
      <c r="C82">
        <f t="shared" si="1"/>
        <v>32.106000000000002</v>
      </c>
    </row>
    <row r="83" spans="1:3" x14ac:dyDescent="0.25">
      <c r="A83">
        <v>75</v>
      </c>
      <c r="B83">
        <v>166</v>
      </c>
      <c r="C83">
        <f t="shared" si="1"/>
        <v>106.10599999999999</v>
      </c>
    </row>
    <row r="84" spans="1:3" x14ac:dyDescent="0.25">
      <c r="A84">
        <v>76</v>
      </c>
      <c r="B84">
        <v>95</v>
      </c>
      <c r="C84">
        <f t="shared" si="1"/>
        <v>35.106000000000002</v>
      </c>
    </row>
    <row r="85" spans="1:3" x14ac:dyDescent="0.25">
      <c r="A85">
        <v>77</v>
      </c>
      <c r="B85">
        <v>33</v>
      </c>
      <c r="C85">
        <f t="shared" si="1"/>
        <v>-26.893999999999998</v>
      </c>
    </row>
    <row r="86" spans="1:3" x14ac:dyDescent="0.25">
      <c r="A86">
        <v>78</v>
      </c>
      <c r="B86">
        <v>16</v>
      </c>
      <c r="C86">
        <f t="shared" si="1"/>
        <v>-43.893999999999998</v>
      </c>
    </row>
    <row r="87" spans="1:3" x14ac:dyDescent="0.25">
      <c r="A87">
        <v>79</v>
      </c>
      <c r="B87">
        <v>14</v>
      </c>
      <c r="C87">
        <f t="shared" si="1"/>
        <v>-45.893999999999998</v>
      </c>
    </row>
    <row r="88" spans="1:3" x14ac:dyDescent="0.25">
      <c r="A88">
        <v>80</v>
      </c>
      <c r="B88">
        <v>22</v>
      </c>
      <c r="C88">
        <f t="shared" si="1"/>
        <v>-37.893999999999998</v>
      </c>
    </row>
    <row r="89" spans="1:3" x14ac:dyDescent="0.25">
      <c r="A89">
        <v>81</v>
      </c>
      <c r="B89">
        <v>58</v>
      </c>
      <c r="C89">
        <f t="shared" si="1"/>
        <v>-1.8939999999999984</v>
      </c>
    </row>
    <row r="90" spans="1:3" x14ac:dyDescent="0.25">
      <c r="A90">
        <v>82</v>
      </c>
      <c r="B90">
        <v>149</v>
      </c>
      <c r="C90">
        <f t="shared" si="1"/>
        <v>89.105999999999995</v>
      </c>
    </row>
    <row r="91" spans="1:3" x14ac:dyDescent="0.25">
      <c r="A91">
        <v>83</v>
      </c>
      <c r="B91">
        <v>137</v>
      </c>
      <c r="C91">
        <f t="shared" si="1"/>
        <v>77.105999999999995</v>
      </c>
    </row>
    <row r="92" spans="1:3" x14ac:dyDescent="0.25">
      <c r="A92">
        <v>84</v>
      </c>
      <c r="B92">
        <v>50</v>
      </c>
      <c r="C92">
        <f t="shared" si="1"/>
        <v>-9.8939999999999984</v>
      </c>
    </row>
    <row r="93" spans="1:3" x14ac:dyDescent="0.25">
      <c r="A93">
        <v>85</v>
      </c>
      <c r="B93">
        <v>20</v>
      </c>
      <c r="C93">
        <f t="shared" si="1"/>
        <v>-39.893999999999998</v>
      </c>
    </row>
    <row r="94" spans="1:3" x14ac:dyDescent="0.25">
      <c r="A94">
        <v>86</v>
      </c>
      <c r="B94">
        <v>15</v>
      </c>
      <c r="C94">
        <f t="shared" si="1"/>
        <v>-44.893999999999998</v>
      </c>
    </row>
    <row r="95" spans="1:3" x14ac:dyDescent="0.25">
      <c r="A95">
        <v>87</v>
      </c>
      <c r="B95">
        <v>16</v>
      </c>
      <c r="C95">
        <f t="shared" si="1"/>
        <v>-43.893999999999998</v>
      </c>
    </row>
    <row r="96" spans="1:3" x14ac:dyDescent="0.25">
      <c r="A96">
        <v>88</v>
      </c>
      <c r="B96">
        <v>35</v>
      </c>
      <c r="C96">
        <f t="shared" si="1"/>
        <v>-24.893999999999998</v>
      </c>
    </row>
    <row r="97" spans="1:3" x14ac:dyDescent="0.25">
      <c r="A97">
        <v>89</v>
      </c>
      <c r="B97">
        <v>106</v>
      </c>
      <c r="C97">
        <f t="shared" si="1"/>
        <v>46.106000000000002</v>
      </c>
    </row>
    <row r="98" spans="1:3" x14ac:dyDescent="0.25">
      <c r="A98">
        <v>90</v>
      </c>
      <c r="B98">
        <v>169</v>
      </c>
      <c r="C98">
        <f t="shared" si="1"/>
        <v>109.10599999999999</v>
      </c>
    </row>
    <row r="99" spans="1:3" x14ac:dyDescent="0.25">
      <c r="A99">
        <v>91</v>
      </c>
      <c r="B99">
        <v>82</v>
      </c>
      <c r="C99">
        <f t="shared" si="1"/>
        <v>22.106000000000002</v>
      </c>
    </row>
    <row r="100" spans="1:3" x14ac:dyDescent="0.25">
      <c r="A100">
        <v>92</v>
      </c>
      <c r="B100">
        <v>28</v>
      </c>
      <c r="C100">
        <f t="shared" si="1"/>
        <v>-31.893999999999998</v>
      </c>
    </row>
    <row r="101" spans="1:3" x14ac:dyDescent="0.25">
      <c r="A101">
        <v>93</v>
      </c>
      <c r="B101">
        <v>15</v>
      </c>
      <c r="C101">
        <f t="shared" si="1"/>
        <v>-44.893999999999998</v>
      </c>
    </row>
    <row r="102" spans="1:3" x14ac:dyDescent="0.25">
      <c r="A102">
        <v>94</v>
      </c>
      <c r="B102">
        <v>14</v>
      </c>
      <c r="C102">
        <f t="shared" si="1"/>
        <v>-45.893999999999998</v>
      </c>
    </row>
    <row r="103" spans="1:3" x14ac:dyDescent="0.25">
      <c r="A103">
        <v>95</v>
      </c>
      <c r="B103">
        <v>23</v>
      </c>
      <c r="C103">
        <f t="shared" si="1"/>
        <v>-36.893999999999998</v>
      </c>
    </row>
    <row r="104" spans="1:3" x14ac:dyDescent="0.25">
      <c r="A104">
        <v>96</v>
      </c>
      <c r="B104">
        <v>65</v>
      </c>
      <c r="C104">
        <f t="shared" si="1"/>
        <v>5.1060000000000016</v>
      </c>
    </row>
    <row r="105" spans="1:3" x14ac:dyDescent="0.25">
      <c r="A105">
        <v>97</v>
      </c>
      <c r="B105">
        <v>160</v>
      </c>
      <c r="C105">
        <f t="shared" si="1"/>
        <v>100.10599999999999</v>
      </c>
    </row>
    <row r="106" spans="1:3" x14ac:dyDescent="0.25">
      <c r="A106">
        <v>98</v>
      </c>
      <c r="B106">
        <v>133</v>
      </c>
      <c r="C106">
        <f t="shared" si="1"/>
        <v>73.105999999999995</v>
      </c>
    </row>
    <row r="107" spans="1:3" x14ac:dyDescent="0.25">
      <c r="A107">
        <v>99</v>
      </c>
      <c r="B107">
        <v>45</v>
      </c>
      <c r="C107">
        <f t="shared" si="1"/>
        <v>-14.893999999999998</v>
      </c>
    </row>
    <row r="108" spans="1:3" x14ac:dyDescent="0.25">
      <c r="A108">
        <v>100</v>
      </c>
      <c r="B108">
        <v>18</v>
      </c>
      <c r="C108">
        <f t="shared" si="1"/>
        <v>-41.893999999999998</v>
      </c>
    </row>
    <row r="109" spans="1:3" x14ac:dyDescent="0.25">
      <c r="A109">
        <v>101</v>
      </c>
      <c r="B109">
        <v>14</v>
      </c>
      <c r="C109">
        <f t="shared" si="1"/>
        <v>-45.893999999999998</v>
      </c>
    </row>
    <row r="110" spans="1:3" x14ac:dyDescent="0.25">
      <c r="A110">
        <v>102</v>
      </c>
      <c r="B110">
        <v>16</v>
      </c>
      <c r="C110">
        <f t="shared" si="1"/>
        <v>-43.893999999999998</v>
      </c>
    </row>
    <row r="111" spans="1:3" x14ac:dyDescent="0.25">
      <c r="A111">
        <v>103</v>
      </c>
      <c r="B111">
        <v>36</v>
      </c>
      <c r="C111">
        <f t="shared" si="1"/>
        <v>-23.893999999999998</v>
      </c>
    </row>
    <row r="112" spans="1:3" x14ac:dyDescent="0.25">
      <c r="A112">
        <v>104</v>
      </c>
      <c r="B112">
        <v>111</v>
      </c>
      <c r="C112">
        <f t="shared" si="1"/>
        <v>51.106000000000002</v>
      </c>
    </row>
    <row r="113" spans="1:3" x14ac:dyDescent="0.25">
      <c r="A113">
        <v>105</v>
      </c>
      <c r="B113">
        <v>176</v>
      </c>
      <c r="C113">
        <f t="shared" si="1"/>
        <v>116.10599999999999</v>
      </c>
    </row>
    <row r="114" spans="1:3" x14ac:dyDescent="0.25">
      <c r="A114">
        <v>106</v>
      </c>
      <c r="B114">
        <v>80</v>
      </c>
      <c r="C114">
        <f t="shared" si="1"/>
        <v>20.106000000000002</v>
      </c>
    </row>
    <row r="115" spans="1:3" x14ac:dyDescent="0.25">
      <c r="A115">
        <v>107</v>
      </c>
      <c r="B115">
        <v>26</v>
      </c>
      <c r="C115">
        <f t="shared" si="1"/>
        <v>-33.893999999999998</v>
      </c>
    </row>
    <row r="116" spans="1:3" x14ac:dyDescent="0.25">
      <c r="A116">
        <v>108</v>
      </c>
      <c r="B116">
        <v>14</v>
      </c>
      <c r="C116">
        <f t="shared" si="1"/>
        <v>-45.893999999999998</v>
      </c>
    </row>
    <row r="117" spans="1:3" x14ac:dyDescent="0.25">
      <c r="A117">
        <v>109</v>
      </c>
      <c r="B117">
        <v>13</v>
      </c>
      <c r="C117">
        <f t="shared" si="1"/>
        <v>-46.893999999999998</v>
      </c>
    </row>
    <row r="118" spans="1:3" x14ac:dyDescent="0.25">
      <c r="A118">
        <v>110</v>
      </c>
      <c r="B118">
        <v>20</v>
      </c>
      <c r="C118">
        <f t="shared" si="1"/>
        <v>-39.893999999999998</v>
      </c>
    </row>
    <row r="119" spans="1:3" x14ac:dyDescent="0.25">
      <c r="A119">
        <v>111</v>
      </c>
      <c r="B119">
        <v>60</v>
      </c>
      <c r="C119">
        <f t="shared" si="1"/>
        <v>0.10600000000000165</v>
      </c>
    </row>
    <row r="120" spans="1:3" x14ac:dyDescent="0.25">
      <c r="A120">
        <v>112</v>
      </c>
      <c r="B120">
        <v>163</v>
      </c>
      <c r="C120">
        <f t="shared" si="1"/>
        <v>103.10599999999999</v>
      </c>
    </row>
    <row r="121" spans="1:3" x14ac:dyDescent="0.25">
      <c r="A121">
        <v>113</v>
      </c>
      <c r="B121">
        <v>140</v>
      </c>
      <c r="C121">
        <f t="shared" si="1"/>
        <v>80.105999999999995</v>
      </c>
    </row>
    <row r="122" spans="1:3" x14ac:dyDescent="0.25">
      <c r="A122">
        <v>114</v>
      </c>
      <c r="B122">
        <v>45</v>
      </c>
      <c r="C122">
        <f t="shared" si="1"/>
        <v>-14.893999999999998</v>
      </c>
    </row>
    <row r="123" spans="1:3" x14ac:dyDescent="0.25">
      <c r="A123">
        <v>115</v>
      </c>
      <c r="B123">
        <v>18</v>
      </c>
      <c r="C123">
        <f t="shared" si="1"/>
        <v>-41.893999999999998</v>
      </c>
    </row>
    <row r="124" spans="1:3" x14ac:dyDescent="0.25">
      <c r="A124">
        <v>116</v>
      </c>
      <c r="B124">
        <v>12</v>
      </c>
      <c r="C124">
        <f t="shared" si="1"/>
        <v>-47.893999999999998</v>
      </c>
    </row>
    <row r="125" spans="1:3" x14ac:dyDescent="0.25">
      <c r="A125">
        <v>117</v>
      </c>
      <c r="B125">
        <v>14</v>
      </c>
      <c r="C125">
        <f t="shared" si="1"/>
        <v>-45.893999999999998</v>
      </c>
    </row>
    <row r="126" spans="1:3" x14ac:dyDescent="0.25">
      <c r="A126">
        <v>118</v>
      </c>
      <c r="B126">
        <v>30</v>
      </c>
      <c r="C126">
        <f t="shared" si="1"/>
        <v>-29.893999999999998</v>
      </c>
    </row>
    <row r="127" spans="1:3" x14ac:dyDescent="0.25">
      <c r="A127">
        <v>119</v>
      </c>
      <c r="B127">
        <v>98</v>
      </c>
      <c r="C127">
        <f t="shared" si="1"/>
        <v>38.106000000000002</v>
      </c>
    </row>
    <row r="128" spans="1:3" x14ac:dyDescent="0.25">
      <c r="A128">
        <v>120</v>
      </c>
      <c r="B128">
        <v>185</v>
      </c>
      <c r="C128">
        <f t="shared" si="1"/>
        <v>125.10599999999999</v>
      </c>
    </row>
    <row r="129" spans="1:3" x14ac:dyDescent="0.25">
      <c r="A129">
        <v>121</v>
      </c>
      <c r="B129">
        <v>93</v>
      </c>
      <c r="C129">
        <f t="shared" si="1"/>
        <v>33.106000000000002</v>
      </c>
    </row>
    <row r="130" spans="1:3" x14ac:dyDescent="0.25">
      <c r="A130">
        <v>122</v>
      </c>
      <c r="B130">
        <v>28</v>
      </c>
      <c r="C130">
        <f t="shared" si="1"/>
        <v>-31.893999999999998</v>
      </c>
    </row>
    <row r="131" spans="1:3" x14ac:dyDescent="0.25">
      <c r="A131">
        <v>123</v>
      </c>
      <c r="B131">
        <v>14</v>
      </c>
      <c r="C131">
        <f t="shared" si="1"/>
        <v>-45.893999999999998</v>
      </c>
    </row>
    <row r="132" spans="1:3" x14ac:dyDescent="0.25">
      <c r="A132">
        <v>124</v>
      </c>
      <c r="B132">
        <v>12</v>
      </c>
      <c r="C132">
        <f t="shared" si="1"/>
        <v>-47.893999999999998</v>
      </c>
    </row>
    <row r="133" spans="1:3" x14ac:dyDescent="0.25">
      <c r="A133">
        <v>125</v>
      </c>
      <c r="B133">
        <v>17</v>
      </c>
      <c r="C133">
        <f t="shared" si="1"/>
        <v>-42.893999999999998</v>
      </c>
    </row>
    <row r="134" spans="1:3" x14ac:dyDescent="0.25">
      <c r="A134">
        <v>126</v>
      </c>
      <c r="B134">
        <v>46</v>
      </c>
      <c r="C134">
        <f t="shared" si="1"/>
        <v>-13.893999999999998</v>
      </c>
    </row>
    <row r="135" spans="1:3" x14ac:dyDescent="0.25">
      <c r="A135">
        <v>127</v>
      </c>
      <c r="B135">
        <v>145</v>
      </c>
      <c r="C135">
        <f t="shared" si="1"/>
        <v>85.105999999999995</v>
      </c>
    </row>
    <row r="136" spans="1:3" x14ac:dyDescent="0.25">
      <c r="A136">
        <v>128</v>
      </c>
      <c r="B136">
        <v>167</v>
      </c>
      <c r="C136">
        <f t="shared" si="1"/>
        <v>107.10599999999999</v>
      </c>
    </row>
    <row r="137" spans="1:3" x14ac:dyDescent="0.25">
      <c r="A137">
        <v>129</v>
      </c>
      <c r="B137">
        <v>58</v>
      </c>
      <c r="C137">
        <f t="shared" si="1"/>
        <v>-1.8939999999999984</v>
      </c>
    </row>
    <row r="138" spans="1:3" x14ac:dyDescent="0.25">
      <c r="A138">
        <v>130</v>
      </c>
      <c r="B138">
        <v>19</v>
      </c>
      <c r="C138">
        <f t="shared" ref="C138:C201" si="2">B138-$B$5</f>
        <v>-40.893999999999998</v>
      </c>
    </row>
    <row r="139" spans="1:3" x14ac:dyDescent="0.25">
      <c r="A139">
        <v>131</v>
      </c>
      <c r="B139">
        <v>11</v>
      </c>
      <c r="C139">
        <f t="shared" si="2"/>
        <v>-48.893999999999998</v>
      </c>
    </row>
    <row r="140" spans="1:3" x14ac:dyDescent="0.25">
      <c r="A140">
        <v>132</v>
      </c>
      <c r="B140">
        <v>12</v>
      </c>
      <c r="C140">
        <f t="shared" si="2"/>
        <v>-47.893999999999998</v>
      </c>
    </row>
    <row r="141" spans="1:3" x14ac:dyDescent="0.25">
      <c r="A141">
        <v>133</v>
      </c>
      <c r="B141">
        <v>21</v>
      </c>
      <c r="C141">
        <f t="shared" si="2"/>
        <v>-38.893999999999998</v>
      </c>
    </row>
    <row r="142" spans="1:3" x14ac:dyDescent="0.25">
      <c r="A142">
        <v>134</v>
      </c>
      <c r="B142">
        <v>68</v>
      </c>
      <c r="C142">
        <f t="shared" si="2"/>
        <v>8.1060000000000016</v>
      </c>
    </row>
    <row r="143" spans="1:3" x14ac:dyDescent="0.25">
      <c r="A143">
        <v>135</v>
      </c>
      <c r="B143">
        <v>183</v>
      </c>
      <c r="C143">
        <f t="shared" si="2"/>
        <v>123.10599999999999</v>
      </c>
    </row>
    <row r="144" spans="1:3" x14ac:dyDescent="0.25">
      <c r="A144">
        <v>136</v>
      </c>
      <c r="B144">
        <v>132</v>
      </c>
      <c r="C144">
        <f t="shared" si="2"/>
        <v>72.105999999999995</v>
      </c>
    </row>
    <row r="145" spans="1:3" x14ac:dyDescent="0.25">
      <c r="A145">
        <v>137</v>
      </c>
      <c r="B145">
        <v>38</v>
      </c>
      <c r="C145">
        <f t="shared" si="2"/>
        <v>-21.893999999999998</v>
      </c>
    </row>
    <row r="146" spans="1:3" x14ac:dyDescent="0.25">
      <c r="A146">
        <v>138</v>
      </c>
      <c r="B146">
        <v>15</v>
      </c>
      <c r="C146">
        <f t="shared" si="2"/>
        <v>-44.893999999999998</v>
      </c>
    </row>
    <row r="147" spans="1:3" x14ac:dyDescent="0.25">
      <c r="A147">
        <v>139</v>
      </c>
      <c r="B147">
        <v>11</v>
      </c>
      <c r="C147">
        <f t="shared" si="2"/>
        <v>-48.893999999999998</v>
      </c>
    </row>
    <row r="148" spans="1:3" x14ac:dyDescent="0.25">
      <c r="A148">
        <v>140</v>
      </c>
      <c r="B148">
        <v>13</v>
      </c>
      <c r="C148">
        <f t="shared" si="2"/>
        <v>-46.893999999999998</v>
      </c>
    </row>
    <row r="149" spans="1:3" x14ac:dyDescent="0.25">
      <c r="A149">
        <v>141</v>
      </c>
      <c r="B149">
        <v>26</v>
      </c>
      <c r="C149">
        <f t="shared" si="2"/>
        <v>-33.893999999999998</v>
      </c>
    </row>
    <row r="150" spans="1:3" x14ac:dyDescent="0.25">
      <c r="A150">
        <v>142</v>
      </c>
      <c r="B150">
        <v>93</v>
      </c>
      <c r="C150">
        <f t="shared" si="2"/>
        <v>33.106000000000002</v>
      </c>
    </row>
    <row r="151" spans="1:3" x14ac:dyDescent="0.25">
      <c r="A151">
        <v>143</v>
      </c>
      <c r="B151">
        <v>202</v>
      </c>
      <c r="C151">
        <f t="shared" si="2"/>
        <v>142.10599999999999</v>
      </c>
    </row>
    <row r="152" spans="1:3" x14ac:dyDescent="0.25">
      <c r="A152">
        <v>144</v>
      </c>
      <c r="B152">
        <v>100</v>
      </c>
      <c r="C152">
        <f t="shared" si="2"/>
        <v>40.106000000000002</v>
      </c>
    </row>
    <row r="153" spans="1:3" x14ac:dyDescent="0.25">
      <c r="A153">
        <v>145</v>
      </c>
      <c r="B153">
        <v>27</v>
      </c>
      <c r="C153">
        <f t="shared" si="2"/>
        <v>-32.893999999999998</v>
      </c>
    </row>
    <row r="154" spans="1:3" x14ac:dyDescent="0.25">
      <c r="A154">
        <v>146</v>
      </c>
      <c r="B154">
        <v>12</v>
      </c>
      <c r="C154">
        <f t="shared" si="2"/>
        <v>-47.893999999999998</v>
      </c>
    </row>
    <row r="155" spans="1:3" x14ac:dyDescent="0.25">
      <c r="A155">
        <v>147</v>
      </c>
      <c r="B155">
        <v>10</v>
      </c>
      <c r="C155">
        <f t="shared" si="2"/>
        <v>-49.893999999999998</v>
      </c>
    </row>
    <row r="156" spans="1:3" x14ac:dyDescent="0.25">
      <c r="A156">
        <v>148</v>
      </c>
      <c r="B156">
        <v>13</v>
      </c>
      <c r="C156">
        <f t="shared" si="2"/>
        <v>-46.893999999999998</v>
      </c>
    </row>
    <row r="157" spans="1:3" x14ac:dyDescent="0.25">
      <c r="A157">
        <v>149</v>
      </c>
      <c r="B157">
        <v>30</v>
      </c>
      <c r="C157">
        <f t="shared" si="2"/>
        <v>-29.893999999999998</v>
      </c>
    </row>
    <row r="158" spans="1:3" x14ac:dyDescent="0.25">
      <c r="A158">
        <v>150</v>
      </c>
      <c r="B158">
        <v>114</v>
      </c>
      <c r="C158">
        <f t="shared" si="2"/>
        <v>54.106000000000002</v>
      </c>
    </row>
    <row r="159" spans="1:3" x14ac:dyDescent="0.25">
      <c r="A159">
        <v>151</v>
      </c>
      <c r="B159">
        <v>206</v>
      </c>
      <c r="C159">
        <f t="shared" si="2"/>
        <v>146.10599999999999</v>
      </c>
    </row>
    <row r="160" spans="1:3" x14ac:dyDescent="0.25">
      <c r="A160">
        <v>152</v>
      </c>
      <c r="B160">
        <v>82</v>
      </c>
      <c r="C160">
        <f t="shared" si="2"/>
        <v>22.106000000000002</v>
      </c>
    </row>
    <row r="161" spans="1:3" x14ac:dyDescent="0.25">
      <c r="A161">
        <v>153</v>
      </c>
      <c r="B161">
        <v>21</v>
      </c>
      <c r="C161">
        <f t="shared" si="2"/>
        <v>-38.893999999999998</v>
      </c>
    </row>
    <row r="162" spans="1:3" x14ac:dyDescent="0.25">
      <c r="A162">
        <v>154</v>
      </c>
      <c r="B162">
        <v>11</v>
      </c>
      <c r="C162">
        <f t="shared" si="2"/>
        <v>-48.893999999999998</v>
      </c>
    </row>
    <row r="163" spans="1:3" x14ac:dyDescent="0.25">
      <c r="A163">
        <v>155</v>
      </c>
      <c r="B163">
        <v>9</v>
      </c>
      <c r="C163">
        <f t="shared" si="2"/>
        <v>-50.893999999999998</v>
      </c>
    </row>
    <row r="164" spans="1:3" x14ac:dyDescent="0.25">
      <c r="A164">
        <v>156</v>
      </c>
      <c r="B164">
        <v>10</v>
      </c>
      <c r="C164">
        <f t="shared" si="2"/>
        <v>-49.893999999999998</v>
      </c>
    </row>
    <row r="165" spans="1:3" x14ac:dyDescent="0.25">
      <c r="A165">
        <v>157</v>
      </c>
      <c r="B165">
        <v>30</v>
      </c>
      <c r="C165">
        <f t="shared" si="2"/>
        <v>-29.893999999999998</v>
      </c>
    </row>
    <row r="166" spans="1:3" x14ac:dyDescent="0.25">
      <c r="A166">
        <v>158</v>
      </c>
      <c r="B166">
        <v>120</v>
      </c>
      <c r="C166">
        <f t="shared" si="2"/>
        <v>60.106000000000002</v>
      </c>
    </row>
    <row r="167" spans="1:3" x14ac:dyDescent="0.25">
      <c r="A167">
        <v>159</v>
      </c>
      <c r="B167">
        <v>215</v>
      </c>
      <c r="C167">
        <f t="shared" si="2"/>
        <v>155.10599999999999</v>
      </c>
    </row>
    <row r="168" spans="1:3" x14ac:dyDescent="0.25">
      <c r="A168">
        <v>160</v>
      </c>
      <c r="B168">
        <v>77</v>
      </c>
      <c r="C168">
        <f t="shared" si="2"/>
        <v>17.106000000000002</v>
      </c>
    </row>
    <row r="169" spans="1:3" x14ac:dyDescent="0.25">
      <c r="A169">
        <v>161</v>
      </c>
      <c r="B169">
        <v>20</v>
      </c>
      <c r="C169">
        <f t="shared" si="2"/>
        <v>-39.893999999999998</v>
      </c>
    </row>
    <row r="170" spans="1:3" x14ac:dyDescent="0.25">
      <c r="A170">
        <v>162</v>
      </c>
      <c r="B170">
        <v>10</v>
      </c>
      <c r="C170">
        <f t="shared" si="2"/>
        <v>-49.893999999999998</v>
      </c>
    </row>
    <row r="171" spans="1:3" x14ac:dyDescent="0.25">
      <c r="A171">
        <v>163</v>
      </c>
      <c r="B171">
        <v>8</v>
      </c>
      <c r="C171">
        <f t="shared" si="2"/>
        <v>-51.893999999999998</v>
      </c>
    </row>
    <row r="172" spans="1:3" x14ac:dyDescent="0.25">
      <c r="A172">
        <v>164</v>
      </c>
      <c r="B172">
        <v>9</v>
      </c>
      <c r="C172">
        <f t="shared" si="2"/>
        <v>-50.893999999999998</v>
      </c>
    </row>
    <row r="173" spans="1:3" x14ac:dyDescent="0.25">
      <c r="A173">
        <v>165</v>
      </c>
      <c r="B173">
        <v>21</v>
      </c>
      <c r="C173">
        <f t="shared" si="2"/>
        <v>-38.893999999999998</v>
      </c>
    </row>
    <row r="174" spans="1:3" x14ac:dyDescent="0.25">
      <c r="A174">
        <v>166</v>
      </c>
      <c r="B174">
        <v>95</v>
      </c>
      <c r="C174">
        <f t="shared" si="2"/>
        <v>35.106000000000002</v>
      </c>
    </row>
    <row r="175" spans="1:3" x14ac:dyDescent="0.25">
      <c r="A175">
        <v>167</v>
      </c>
      <c r="B175">
        <v>234</v>
      </c>
      <c r="C175">
        <f t="shared" si="2"/>
        <v>174.10599999999999</v>
      </c>
    </row>
    <row r="176" spans="1:3" x14ac:dyDescent="0.25">
      <c r="A176">
        <v>168</v>
      </c>
      <c r="B176">
        <v>99</v>
      </c>
      <c r="C176">
        <f t="shared" si="2"/>
        <v>39.106000000000002</v>
      </c>
    </row>
    <row r="177" spans="1:3" x14ac:dyDescent="0.25">
      <c r="A177">
        <v>169</v>
      </c>
      <c r="B177">
        <v>22</v>
      </c>
      <c r="C177">
        <f t="shared" si="2"/>
        <v>-37.893999999999998</v>
      </c>
    </row>
    <row r="178" spans="1:3" x14ac:dyDescent="0.25">
      <c r="A178">
        <v>170</v>
      </c>
      <c r="B178">
        <v>9</v>
      </c>
      <c r="C178">
        <f t="shared" si="2"/>
        <v>-50.893999999999998</v>
      </c>
    </row>
    <row r="179" spans="1:3" x14ac:dyDescent="0.25">
      <c r="A179">
        <v>171</v>
      </c>
      <c r="B179">
        <v>8</v>
      </c>
      <c r="C179">
        <f t="shared" si="2"/>
        <v>-51.893999999999998</v>
      </c>
    </row>
    <row r="180" spans="1:3" x14ac:dyDescent="0.25">
      <c r="A180">
        <v>172</v>
      </c>
      <c r="B180">
        <v>7</v>
      </c>
      <c r="C180">
        <f t="shared" si="2"/>
        <v>-52.893999999999998</v>
      </c>
    </row>
    <row r="181" spans="1:3" x14ac:dyDescent="0.25">
      <c r="A181">
        <v>173</v>
      </c>
      <c r="B181">
        <v>9</v>
      </c>
      <c r="C181">
        <f t="shared" si="2"/>
        <v>-50.893999999999998</v>
      </c>
    </row>
    <row r="182" spans="1:3" x14ac:dyDescent="0.25">
      <c r="A182">
        <v>174</v>
      </c>
      <c r="B182">
        <v>35</v>
      </c>
      <c r="C182">
        <f t="shared" si="2"/>
        <v>-24.893999999999998</v>
      </c>
    </row>
    <row r="183" spans="1:3" x14ac:dyDescent="0.25">
      <c r="A183">
        <v>175</v>
      </c>
      <c r="B183">
        <v>176</v>
      </c>
      <c r="C183">
        <f t="shared" si="2"/>
        <v>116.10599999999999</v>
      </c>
    </row>
    <row r="184" spans="1:3" x14ac:dyDescent="0.25">
      <c r="A184">
        <v>176</v>
      </c>
      <c r="B184">
        <v>215</v>
      </c>
      <c r="C184">
        <f t="shared" si="2"/>
        <v>155.10599999999999</v>
      </c>
    </row>
    <row r="185" spans="1:3" x14ac:dyDescent="0.25">
      <c r="A185">
        <v>177</v>
      </c>
      <c r="B185">
        <v>46</v>
      </c>
      <c r="C185">
        <f t="shared" si="2"/>
        <v>-13.893999999999998</v>
      </c>
    </row>
    <row r="186" spans="1:3" x14ac:dyDescent="0.25">
      <c r="A186">
        <v>178</v>
      </c>
      <c r="B186">
        <v>11</v>
      </c>
      <c r="C186">
        <f t="shared" si="2"/>
        <v>-48.893999999999998</v>
      </c>
    </row>
    <row r="187" spans="1:3" x14ac:dyDescent="0.25">
      <c r="A187">
        <v>179</v>
      </c>
      <c r="B187">
        <v>7</v>
      </c>
      <c r="C187">
        <f t="shared" si="2"/>
        <v>-52.893999999999998</v>
      </c>
    </row>
    <row r="188" spans="1:3" x14ac:dyDescent="0.25">
      <c r="A188">
        <v>180</v>
      </c>
      <c r="B188">
        <v>5</v>
      </c>
      <c r="C188">
        <f t="shared" si="2"/>
        <v>-54.893999999999998</v>
      </c>
    </row>
    <row r="189" spans="1:3" x14ac:dyDescent="0.25">
      <c r="A189">
        <v>181</v>
      </c>
      <c r="B189">
        <v>4</v>
      </c>
      <c r="C189">
        <f t="shared" si="2"/>
        <v>-55.893999999999998</v>
      </c>
    </row>
    <row r="190" spans="1:3" x14ac:dyDescent="0.25">
      <c r="A190">
        <v>182</v>
      </c>
      <c r="B190">
        <v>3</v>
      </c>
      <c r="C190">
        <f t="shared" si="2"/>
        <v>-56.893999999999998</v>
      </c>
    </row>
    <row r="191" spans="1:3" x14ac:dyDescent="0.25">
      <c r="A191">
        <v>183</v>
      </c>
      <c r="B191">
        <v>4</v>
      </c>
      <c r="C191">
        <f t="shared" si="2"/>
        <v>-55.893999999999998</v>
      </c>
    </row>
    <row r="192" spans="1:3" x14ac:dyDescent="0.25">
      <c r="A192">
        <v>184</v>
      </c>
      <c r="B192">
        <v>19</v>
      </c>
      <c r="C192">
        <f t="shared" si="2"/>
        <v>-40.893999999999998</v>
      </c>
    </row>
    <row r="193" spans="1:3" x14ac:dyDescent="0.25">
      <c r="A193">
        <v>185</v>
      </c>
      <c r="B193">
        <v>105</v>
      </c>
      <c r="C193">
        <f t="shared" si="2"/>
        <v>45.106000000000002</v>
      </c>
    </row>
    <row r="194" spans="1:3" x14ac:dyDescent="0.25">
      <c r="A194">
        <v>186</v>
      </c>
      <c r="B194">
        <v>125</v>
      </c>
      <c r="C194">
        <f t="shared" si="2"/>
        <v>65.105999999999995</v>
      </c>
    </row>
    <row r="195" spans="1:3" x14ac:dyDescent="0.25">
      <c r="A195">
        <v>187</v>
      </c>
      <c r="B195">
        <v>55</v>
      </c>
      <c r="C195">
        <f t="shared" si="2"/>
        <v>-4.8939999999999984</v>
      </c>
    </row>
    <row r="196" spans="1:3" x14ac:dyDescent="0.25">
      <c r="A196">
        <v>188</v>
      </c>
      <c r="B196">
        <v>30</v>
      </c>
      <c r="C196">
        <f t="shared" si="2"/>
        <v>-29.893999999999998</v>
      </c>
    </row>
    <row r="197" spans="1:3" x14ac:dyDescent="0.25">
      <c r="A197">
        <v>189</v>
      </c>
      <c r="B197">
        <v>28</v>
      </c>
      <c r="C197">
        <f t="shared" si="2"/>
        <v>-31.893999999999998</v>
      </c>
    </row>
    <row r="198" spans="1:3" x14ac:dyDescent="0.25">
      <c r="A198">
        <v>190</v>
      </c>
      <c r="B198">
        <v>41</v>
      </c>
      <c r="C198">
        <f t="shared" si="2"/>
        <v>-18.893999999999998</v>
      </c>
    </row>
    <row r="199" spans="1:3" x14ac:dyDescent="0.25">
      <c r="A199">
        <v>191</v>
      </c>
      <c r="B199">
        <v>71</v>
      </c>
      <c r="C199">
        <f t="shared" si="2"/>
        <v>11.106000000000002</v>
      </c>
    </row>
    <row r="200" spans="1:3" x14ac:dyDescent="0.25">
      <c r="A200">
        <v>192</v>
      </c>
      <c r="B200">
        <v>98</v>
      </c>
      <c r="C200">
        <f t="shared" si="2"/>
        <v>38.106000000000002</v>
      </c>
    </row>
    <row r="201" spans="1:3" x14ac:dyDescent="0.25">
      <c r="A201">
        <v>193</v>
      </c>
      <c r="B201">
        <v>79</v>
      </c>
      <c r="C201">
        <f t="shared" si="2"/>
        <v>19.106000000000002</v>
      </c>
    </row>
    <row r="202" spans="1:3" x14ac:dyDescent="0.25">
      <c r="A202">
        <v>194</v>
      </c>
      <c r="B202">
        <v>49</v>
      </c>
      <c r="C202">
        <f t="shared" ref="C202:C265" si="3">B202-$B$5</f>
        <v>-10.893999999999998</v>
      </c>
    </row>
    <row r="203" spans="1:3" x14ac:dyDescent="0.25">
      <c r="A203">
        <v>195</v>
      </c>
      <c r="B203">
        <v>34</v>
      </c>
      <c r="C203">
        <f t="shared" si="3"/>
        <v>-25.893999999999998</v>
      </c>
    </row>
    <row r="204" spans="1:3" x14ac:dyDescent="0.25">
      <c r="A204">
        <v>196</v>
      </c>
      <c r="B204">
        <v>33</v>
      </c>
      <c r="C204">
        <f t="shared" si="3"/>
        <v>-26.893999999999998</v>
      </c>
    </row>
    <row r="205" spans="1:3" x14ac:dyDescent="0.25">
      <c r="A205">
        <v>197</v>
      </c>
      <c r="B205">
        <v>47</v>
      </c>
      <c r="C205">
        <f t="shared" si="3"/>
        <v>-12.893999999999998</v>
      </c>
    </row>
    <row r="206" spans="1:3" x14ac:dyDescent="0.25">
      <c r="A206">
        <v>198</v>
      </c>
      <c r="B206">
        <v>75</v>
      </c>
      <c r="C206">
        <f t="shared" si="3"/>
        <v>15.106000000000002</v>
      </c>
    </row>
    <row r="207" spans="1:3" x14ac:dyDescent="0.25">
      <c r="A207">
        <v>199</v>
      </c>
      <c r="B207">
        <v>95</v>
      </c>
      <c r="C207">
        <f t="shared" si="3"/>
        <v>35.106000000000002</v>
      </c>
    </row>
    <row r="208" spans="1:3" x14ac:dyDescent="0.25">
      <c r="A208">
        <v>200</v>
      </c>
      <c r="B208">
        <v>76</v>
      </c>
      <c r="C208">
        <f t="shared" si="3"/>
        <v>16.106000000000002</v>
      </c>
    </row>
    <row r="209" spans="1:3" x14ac:dyDescent="0.25">
      <c r="A209">
        <v>201</v>
      </c>
      <c r="B209">
        <v>48</v>
      </c>
      <c r="C209">
        <f t="shared" si="3"/>
        <v>-11.893999999999998</v>
      </c>
    </row>
    <row r="210" spans="1:3" x14ac:dyDescent="0.25">
      <c r="A210">
        <v>202</v>
      </c>
      <c r="B210">
        <v>34</v>
      </c>
      <c r="C210">
        <f t="shared" si="3"/>
        <v>-25.893999999999998</v>
      </c>
    </row>
    <row r="211" spans="1:3" x14ac:dyDescent="0.25">
      <c r="A211">
        <v>203</v>
      </c>
      <c r="B211">
        <v>35</v>
      </c>
      <c r="C211">
        <f t="shared" si="3"/>
        <v>-24.893999999999998</v>
      </c>
    </row>
    <row r="212" spans="1:3" x14ac:dyDescent="0.25">
      <c r="A212">
        <v>204</v>
      </c>
      <c r="B212">
        <v>49</v>
      </c>
      <c r="C212">
        <f t="shared" si="3"/>
        <v>-10.893999999999998</v>
      </c>
    </row>
    <row r="213" spans="1:3" x14ac:dyDescent="0.25">
      <c r="A213">
        <v>205</v>
      </c>
      <c r="B213">
        <v>78</v>
      </c>
      <c r="C213">
        <f t="shared" si="3"/>
        <v>18.106000000000002</v>
      </c>
    </row>
    <row r="214" spans="1:3" x14ac:dyDescent="0.25">
      <c r="A214">
        <v>206</v>
      </c>
      <c r="B214">
        <v>96</v>
      </c>
      <c r="C214">
        <f t="shared" si="3"/>
        <v>36.106000000000002</v>
      </c>
    </row>
    <row r="215" spans="1:3" x14ac:dyDescent="0.25">
      <c r="A215">
        <v>207</v>
      </c>
      <c r="B215">
        <v>75</v>
      </c>
      <c r="C215">
        <f t="shared" si="3"/>
        <v>15.106000000000002</v>
      </c>
    </row>
    <row r="216" spans="1:3" x14ac:dyDescent="0.25">
      <c r="A216">
        <v>208</v>
      </c>
      <c r="B216">
        <v>47</v>
      </c>
      <c r="C216">
        <f t="shared" si="3"/>
        <v>-12.893999999999998</v>
      </c>
    </row>
    <row r="217" spans="1:3" x14ac:dyDescent="0.25">
      <c r="A217">
        <v>209</v>
      </c>
      <c r="B217">
        <v>34</v>
      </c>
      <c r="C217">
        <f t="shared" si="3"/>
        <v>-25.893999999999998</v>
      </c>
    </row>
    <row r="218" spans="1:3" x14ac:dyDescent="0.25">
      <c r="A218">
        <v>210</v>
      </c>
      <c r="B218">
        <v>34</v>
      </c>
      <c r="C218">
        <f t="shared" si="3"/>
        <v>-25.893999999999998</v>
      </c>
    </row>
    <row r="219" spans="1:3" x14ac:dyDescent="0.25">
      <c r="A219">
        <v>211</v>
      </c>
      <c r="B219">
        <v>49</v>
      </c>
      <c r="C219">
        <f t="shared" si="3"/>
        <v>-10.893999999999998</v>
      </c>
    </row>
    <row r="220" spans="1:3" x14ac:dyDescent="0.25">
      <c r="A220">
        <v>212</v>
      </c>
      <c r="B220">
        <v>81</v>
      </c>
      <c r="C220">
        <f t="shared" si="3"/>
        <v>21.106000000000002</v>
      </c>
    </row>
    <row r="221" spans="1:3" x14ac:dyDescent="0.25">
      <c r="A221">
        <v>213</v>
      </c>
      <c r="B221">
        <v>99</v>
      </c>
      <c r="C221">
        <f t="shared" si="3"/>
        <v>39.106000000000002</v>
      </c>
    </row>
    <row r="222" spans="1:3" x14ac:dyDescent="0.25">
      <c r="A222">
        <v>214</v>
      </c>
      <c r="B222">
        <v>76</v>
      </c>
      <c r="C222">
        <f t="shared" si="3"/>
        <v>16.106000000000002</v>
      </c>
    </row>
    <row r="223" spans="1:3" x14ac:dyDescent="0.25">
      <c r="A223">
        <v>215</v>
      </c>
      <c r="B223">
        <v>46</v>
      </c>
      <c r="C223">
        <f t="shared" si="3"/>
        <v>-13.893999999999998</v>
      </c>
    </row>
    <row r="224" spans="1:3" x14ac:dyDescent="0.25">
      <c r="A224">
        <v>216</v>
      </c>
      <c r="B224">
        <v>32</v>
      </c>
      <c r="C224">
        <f t="shared" si="3"/>
        <v>-27.893999999999998</v>
      </c>
    </row>
    <row r="225" spans="1:3" x14ac:dyDescent="0.25">
      <c r="A225">
        <v>217</v>
      </c>
      <c r="B225">
        <v>33</v>
      </c>
      <c r="C225">
        <f t="shared" si="3"/>
        <v>-26.893999999999998</v>
      </c>
    </row>
    <row r="226" spans="1:3" x14ac:dyDescent="0.25">
      <c r="A226">
        <v>218</v>
      </c>
      <c r="B226">
        <v>49</v>
      </c>
      <c r="C226">
        <f t="shared" si="3"/>
        <v>-10.893999999999998</v>
      </c>
    </row>
    <row r="227" spans="1:3" x14ac:dyDescent="0.25">
      <c r="A227">
        <v>219</v>
      </c>
      <c r="B227">
        <v>83</v>
      </c>
      <c r="C227">
        <f t="shared" si="3"/>
        <v>23.106000000000002</v>
      </c>
    </row>
    <row r="228" spans="1:3" x14ac:dyDescent="0.25">
      <c r="A228">
        <v>220</v>
      </c>
      <c r="B228">
        <v>101</v>
      </c>
      <c r="C228">
        <f t="shared" si="3"/>
        <v>41.106000000000002</v>
      </c>
    </row>
    <row r="229" spans="1:3" x14ac:dyDescent="0.25">
      <c r="A229">
        <v>221</v>
      </c>
      <c r="B229">
        <v>74</v>
      </c>
      <c r="C229">
        <f t="shared" si="3"/>
        <v>14.106000000000002</v>
      </c>
    </row>
    <row r="230" spans="1:3" x14ac:dyDescent="0.25">
      <c r="A230">
        <v>222</v>
      </c>
      <c r="B230">
        <v>44</v>
      </c>
      <c r="C230">
        <f t="shared" si="3"/>
        <v>-15.893999999999998</v>
      </c>
    </row>
    <row r="231" spans="1:3" x14ac:dyDescent="0.25">
      <c r="A231">
        <v>223</v>
      </c>
      <c r="B231">
        <v>32</v>
      </c>
      <c r="C231">
        <f t="shared" si="3"/>
        <v>-27.893999999999998</v>
      </c>
    </row>
    <row r="232" spans="1:3" x14ac:dyDescent="0.25">
      <c r="A232">
        <v>224</v>
      </c>
      <c r="B232">
        <v>33</v>
      </c>
      <c r="C232">
        <f t="shared" si="3"/>
        <v>-26.893999999999998</v>
      </c>
    </row>
    <row r="233" spans="1:3" x14ac:dyDescent="0.25">
      <c r="A233">
        <v>225</v>
      </c>
      <c r="B233">
        <v>50</v>
      </c>
      <c r="C233">
        <f t="shared" si="3"/>
        <v>-9.8939999999999984</v>
      </c>
    </row>
    <row r="234" spans="1:3" x14ac:dyDescent="0.25">
      <c r="A234">
        <v>226</v>
      </c>
      <c r="B234">
        <v>85</v>
      </c>
      <c r="C234">
        <f t="shared" si="3"/>
        <v>25.106000000000002</v>
      </c>
    </row>
    <row r="235" spans="1:3" x14ac:dyDescent="0.25">
      <c r="A235">
        <v>227</v>
      </c>
      <c r="B235">
        <v>103</v>
      </c>
      <c r="C235">
        <f t="shared" si="3"/>
        <v>43.106000000000002</v>
      </c>
    </row>
    <row r="236" spans="1:3" x14ac:dyDescent="0.25">
      <c r="A236">
        <v>228</v>
      </c>
      <c r="B236">
        <v>73</v>
      </c>
      <c r="C236">
        <f t="shared" si="3"/>
        <v>13.106000000000002</v>
      </c>
    </row>
    <row r="237" spans="1:3" x14ac:dyDescent="0.25">
      <c r="A237">
        <v>229</v>
      </c>
      <c r="B237">
        <v>43</v>
      </c>
      <c r="C237">
        <f t="shared" si="3"/>
        <v>-16.893999999999998</v>
      </c>
    </row>
    <row r="238" spans="1:3" x14ac:dyDescent="0.25">
      <c r="A238">
        <v>230</v>
      </c>
      <c r="B238">
        <v>30</v>
      </c>
      <c r="C238">
        <f t="shared" si="3"/>
        <v>-29.893999999999998</v>
      </c>
    </row>
    <row r="239" spans="1:3" x14ac:dyDescent="0.25">
      <c r="A239">
        <v>231</v>
      </c>
      <c r="B239">
        <v>31</v>
      </c>
      <c r="C239">
        <f t="shared" si="3"/>
        <v>-28.893999999999998</v>
      </c>
    </row>
    <row r="240" spans="1:3" x14ac:dyDescent="0.25">
      <c r="A240">
        <v>232</v>
      </c>
      <c r="B240">
        <v>49</v>
      </c>
      <c r="C240">
        <f t="shared" si="3"/>
        <v>-10.893999999999998</v>
      </c>
    </row>
    <row r="241" spans="1:3" x14ac:dyDescent="0.25">
      <c r="A241">
        <v>233</v>
      </c>
      <c r="B241">
        <v>85</v>
      </c>
      <c r="C241">
        <f t="shared" si="3"/>
        <v>25.106000000000002</v>
      </c>
    </row>
    <row r="242" spans="1:3" x14ac:dyDescent="0.25">
      <c r="A242">
        <v>234</v>
      </c>
      <c r="B242">
        <v>106</v>
      </c>
      <c r="C242">
        <f t="shared" si="3"/>
        <v>46.106000000000002</v>
      </c>
    </row>
    <row r="243" spans="1:3" x14ac:dyDescent="0.25">
      <c r="A243">
        <v>235</v>
      </c>
      <c r="B243">
        <v>74</v>
      </c>
      <c r="C243">
        <f t="shared" si="3"/>
        <v>14.106000000000002</v>
      </c>
    </row>
    <row r="244" spans="1:3" x14ac:dyDescent="0.25">
      <c r="A244">
        <v>236</v>
      </c>
      <c r="B244">
        <v>43</v>
      </c>
      <c r="C244">
        <f t="shared" si="3"/>
        <v>-16.893999999999998</v>
      </c>
    </row>
    <row r="245" spans="1:3" x14ac:dyDescent="0.25">
      <c r="A245">
        <v>237</v>
      </c>
      <c r="B245">
        <v>31</v>
      </c>
      <c r="C245">
        <f t="shared" si="3"/>
        <v>-28.893999999999998</v>
      </c>
    </row>
    <row r="246" spans="1:3" x14ac:dyDescent="0.25">
      <c r="A246">
        <v>238</v>
      </c>
      <c r="B246">
        <v>31</v>
      </c>
      <c r="C246">
        <f t="shared" si="3"/>
        <v>-28.893999999999998</v>
      </c>
    </row>
    <row r="247" spans="1:3" x14ac:dyDescent="0.25">
      <c r="A247">
        <v>239</v>
      </c>
      <c r="B247">
        <v>49</v>
      </c>
      <c r="C247">
        <f t="shared" si="3"/>
        <v>-10.893999999999998</v>
      </c>
    </row>
    <row r="248" spans="1:3" x14ac:dyDescent="0.25">
      <c r="A248">
        <v>240</v>
      </c>
      <c r="B248">
        <v>87</v>
      </c>
      <c r="C248">
        <f t="shared" si="3"/>
        <v>27.106000000000002</v>
      </c>
    </row>
    <row r="249" spans="1:3" x14ac:dyDescent="0.25">
      <c r="A249">
        <v>241</v>
      </c>
      <c r="B249">
        <v>109</v>
      </c>
      <c r="C249">
        <f t="shared" si="3"/>
        <v>49.106000000000002</v>
      </c>
    </row>
    <row r="250" spans="1:3" x14ac:dyDescent="0.25">
      <c r="A250">
        <v>242</v>
      </c>
      <c r="B250">
        <v>76</v>
      </c>
      <c r="C250">
        <f t="shared" si="3"/>
        <v>16.106000000000002</v>
      </c>
    </row>
    <row r="251" spans="1:3" x14ac:dyDescent="0.25">
      <c r="A251">
        <v>243</v>
      </c>
      <c r="B251">
        <v>41</v>
      </c>
      <c r="C251">
        <f t="shared" si="3"/>
        <v>-18.893999999999998</v>
      </c>
    </row>
    <row r="252" spans="1:3" x14ac:dyDescent="0.25">
      <c r="A252">
        <v>244</v>
      </c>
      <c r="B252">
        <v>29</v>
      </c>
      <c r="C252">
        <f t="shared" si="3"/>
        <v>-30.893999999999998</v>
      </c>
    </row>
    <row r="253" spans="1:3" x14ac:dyDescent="0.25">
      <c r="A253">
        <v>245</v>
      </c>
      <c r="B253">
        <v>30</v>
      </c>
      <c r="C253">
        <f t="shared" si="3"/>
        <v>-29.893999999999998</v>
      </c>
    </row>
    <row r="254" spans="1:3" x14ac:dyDescent="0.25">
      <c r="A254">
        <v>246</v>
      </c>
      <c r="B254">
        <v>47</v>
      </c>
      <c r="C254">
        <f t="shared" si="3"/>
        <v>-12.893999999999998</v>
      </c>
    </row>
    <row r="255" spans="1:3" x14ac:dyDescent="0.25">
      <c r="A255">
        <v>247</v>
      </c>
      <c r="B255">
        <v>87</v>
      </c>
      <c r="C255">
        <f t="shared" si="3"/>
        <v>27.106000000000002</v>
      </c>
    </row>
    <row r="256" spans="1:3" x14ac:dyDescent="0.25">
      <c r="A256">
        <v>248</v>
      </c>
      <c r="B256">
        <v>110</v>
      </c>
      <c r="C256">
        <f t="shared" si="3"/>
        <v>50.106000000000002</v>
      </c>
    </row>
    <row r="257" spans="1:3" x14ac:dyDescent="0.25">
      <c r="A257">
        <v>249</v>
      </c>
      <c r="B257">
        <v>76</v>
      </c>
      <c r="C257">
        <f t="shared" si="3"/>
        <v>16.106000000000002</v>
      </c>
    </row>
    <row r="258" spans="1:3" x14ac:dyDescent="0.25">
      <c r="A258">
        <v>250</v>
      </c>
      <c r="B258">
        <v>41</v>
      </c>
      <c r="C258">
        <f t="shared" si="3"/>
        <v>-18.893999999999998</v>
      </c>
    </row>
    <row r="259" spans="1:3" x14ac:dyDescent="0.25">
      <c r="A259">
        <v>251</v>
      </c>
      <c r="B259">
        <v>28</v>
      </c>
      <c r="C259">
        <f t="shared" si="3"/>
        <v>-31.893999999999998</v>
      </c>
    </row>
    <row r="260" spans="1:3" x14ac:dyDescent="0.25">
      <c r="A260">
        <v>252</v>
      </c>
      <c r="B260">
        <v>30</v>
      </c>
      <c r="C260">
        <f t="shared" si="3"/>
        <v>-29.893999999999998</v>
      </c>
    </row>
    <row r="261" spans="1:3" x14ac:dyDescent="0.25">
      <c r="A261">
        <v>253</v>
      </c>
      <c r="B261">
        <v>47</v>
      </c>
      <c r="C261">
        <f t="shared" si="3"/>
        <v>-12.893999999999998</v>
      </c>
    </row>
    <row r="262" spans="1:3" x14ac:dyDescent="0.25">
      <c r="A262">
        <v>254</v>
      </c>
      <c r="B262">
        <v>88</v>
      </c>
      <c r="C262">
        <f t="shared" si="3"/>
        <v>28.106000000000002</v>
      </c>
    </row>
    <row r="263" spans="1:3" x14ac:dyDescent="0.25">
      <c r="A263">
        <v>255</v>
      </c>
      <c r="B263">
        <v>114</v>
      </c>
      <c r="C263">
        <f t="shared" si="3"/>
        <v>54.106000000000002</v>
      </c>
    </row>
    <row r="264" spans="1:3" x14ac:dyDescent="0.25">
      <c r="A264">
        <v>256</v>
      </c>
      <c r="B264">
        <v>79</v>
      </c>
      <c r="C264">
        <f t="shared" si="3"/>
        <v>19.106000000000002</v>
      </c>
    </row>
    <row r="265" spans="1:3" x14ac:dyDescent="0.25">
      <c r="A265">
        <v>257</v>
      </c>
      <c r="B265">
        <v>41</v>
      </c>
      <c r="C265">
        <f t="shared" si="3"/>
        <v>-18.893999999999998</v>
      </c>
    </row>
    <row r="266" spans="1:3" x14ac:dyDescent="0.25">
      <c r="A266">
        <v>258</v>
      </c>
      <c r="B266">
        <v>28</v>
      </c>
      <c r="C266">
        <f t="shared" ref="C266:C329" si="4">B266-$B$5</f>
        <v>-31.893999999999998</v>
      </c>
    </row>
    <row r="267" spans="1:3" x14ac:dyDescent="0.25">
      <c r="A267">
        <v>259</v>
      </c>
      <c r="B267">
        <v>28</v>
      </c>
      <c r="C267">
        <f t="shared" si="4"/>
        <v>-31.893999999999998</v>
      </c>
    </row>
    <row r="268" spans="1:3" x14ac:dyDescent="0.25">
      <c r="A268">
        <v>260</v>
      </c>
      <c r="B268">
        <v>45</v>
      </c>
      <c r="C268">
        <f t="shared" si="4"/>
        <v>-14.893999999999998</v>
      </c>
    </row>
    <row r="269" spans="1:3" x14ac:dyDescent="0.25">
      <c r="A269">
        <v>261</v>
      </c>
      <c r="B269">
        <v>86</v>
      </c>
      <c r="C269">
        <f t="shared" si="4"/>
        <v>26.106000000000002</v>
      </c>
    </row>
    <row r="270" spans="1:3" x14ac:dyDescent="0.25">
      <c r="A270">
        <v>262</v>
      </c>
      <c r="B270">
        <v>117</v>
      </c>
      <c r="C270">
        <f t="shared" si="4"/>
        <v>57.106000000000002</v>
      </c>
    </row>
    <row r="271" spans="1:3" x14ac:dyDescent="0.25">
      <c r="A271">
        <v>263</v>
      </c>
      <c r="B271">
        <v>82</v>
      </c>
      <c r="C271">
        <f t="shared" si="4"/>
        <v>22.106000000000002</v>
      </c>
    </row>
    <row r="272" spans="1:3" x14ac:dyDescent="0.25">
      <c r="A272">
        <v>264</v>
      </c>
      <c r="B272">
        <v>42</v>
      </c>
      <c r="C272">
        <f t="shared" si="4"/>
        <v>-17.893999999999998</v>
      </c>
    </row>
    <row r="273" spans="1:3" x14ac:dyDescent="0.25">
      <c r="A273">
        <v>265</v>
      </c>
      <c r="B273">
        <v>26</v>
      </c>
      <c r="C273">
        <f t="shared" si="4"/>
        <v>-33.893999999999998</v>
      </c>
    </row>
    <row r="274" spans="1:3" x14ac:dyDescent="0.25">
      <c r="A274">
        <v>266</v>
      </c>
      <c r="B274">
        <v>26</v>
      </c>
      <c r="C274">
        <f t="shared" si="4"/>
        <v>-33.893999999999998</v>
      </c>
    </row>
    <row r="275" spans="1:3" x14ac:dyDescent="0.25">
      <c r="A275">
        <v>267</v>
      </c>
      <c r="B275">
        <v>43</v>
      </c>
      <c r="C275">
        <f t="shared" si="4"/>
        <v>-16.893999999999998</v>
      </c>
    </row>
    <row r="276" spans="1:3" x14ac:dyDescent="0.25">
      <c r="A276">
        <v>268</v>
      </c>
      <c r="B276">
        <v>84</v>
      </c>
      <c r="C276">
        <f t="shared" si="4"/>
        <v>24.106000000000002</v>
      </c>
    </row>
    <row r="277" spans="1:3" x14ac:dyDescent="0.25">
      <c r="A277">
        <v>269</v>
      </c>
      <c r="B277">
        <v>119</v>
      </c>
      <c r="C277">
        <f t="shared" si="4"/>
        <v>59.106000000000002</v>
      </c>
    </row>
    <row r="278" spans="1:3" x14ac:dyDescent="0.25">
      <c r="A278">
        <v>270</v>
      </c>
      <c r="B278">
        <v>85</v>
      </c>
      <c r="C278">
        <f t="shared" si="4"/>
        <v>25.106000000000002</v>
      </c>
    </row>
    <row r="279" spans="1:3" x14ac:dyDescent="0.25">
      <c r="A279">
        <v>271</v>
      </c>
      <c r="B279">
        <v>42</v>
      </c>
      <c r="C279">
        <f t="shared" si="4"/>
        <v>-17.893999999999998</v>
      </c>
    </row>
    <row r="280" spans="1:3" x14ac:dyDescent="0.25">
      <c r="A280">
        <v>272</v>
      </c>
      <c r="B280">
        <v>26</v>
      </c>
      <c r="C280">
        <f t="shared" si="4"/>
        <v>-33.893999999999998</v>
      </c>
    </row>
    <row r="281" spans="1:3" x14ac:dyDescent="0.25">
      <c r="A281">
        <v>273</v>
      </c>
      <c r="B281">
        <v>25</v>
      </c>
      <c r="C281">
        <f t="shared" si="4"/>
        <v>-34.893999999999998</v>
      </c>
    </row>
    <row r="282" spans="1:3" x14ac:dyDescent="0.25">
      <c r="A282">
        <v>274</v>
      </c>
      <c r="B282">
        <v>39</v>
      </c>
      <c r="C282">
        <f t="shared" si="4"/>
        <v>-20.893999999999998</v>
      </c>
    </row>
    <row r="283" spans="1:3" x14ac:dyDescent="0.25">
      <c r="A283">
        <v>275</v>
      </c>
      <c r="B283">
        <v>80</v>
      </c>
      <c r="C283">
        <f t="shared" si="4"/>
        <v>20.106000000000002</v>
      </c>
    </row>
    <row r="284" spans="1:3" x14ac:dyDescent="0.25">
      <c r="A284">
        <v>276</v>
      </c>
      <c r="B284">
        <v>121</v>
      </c>
      <c r="C284">
        <f t="shared" si="4"/>
        <v>61.106000000000002</v>
      </c>
    </row>
    <row r="285" spans="1:3" x14ac:dyDescent="0.25">
      <c r="A285">
        <v>277</v>
      </c>
      <c r="B285">
        <v>90</v>
      </c>
      <c r="C285">
        <f t="shared" si="4"/>
        <v>30.106000000000002</v>
      </c>
    </row>
    <row r="286" spans="1:3" x14ac:dyDescent="0.25">
      <c r="A286">
        <v>278</v>
      </c>
      <c r="B286">
        <v>43</v>
      </c>
      <c r="C286">
        <f t="shared" si="4"/>
        <v>-16.893999999999998</v>
      </c>
    </row>
    <row r="287" spans="1:3" x14ac:dyDescent="0.25">
      <c r="A287">
        <v>279</v>
      </c>
      <c r="B287">
        <v>26</v>
      </c>
      <c r="C287">
        <f t="shared" si="4"/>
        <v>-33.893999999999998</v>
      </c>
    </row>
    <row r="288" spans="1:3" x14ac:dyDescent="0.25">
      <c r="A288">
        <v>280</v>
      </c>
      <c r="B288">
        <v>24</v>
      </c>
      <c r="C288">
        <f t="shared" si="4"/>
        <v>-35.893999999999998</v>
      </c>
    </row>
    <row r="289" spans="1:3" x14ac:dyDescent="0.25">
      <c r="A289">
        <v>281</v>
      </c>
      <c r="B289">
        <v>36</v>
      </c>
      <c r="C289">
        <f t="shared" si="4"/>
        <v>-23.893999999999998</v>
      </c>
    </row>
    <row r="290" spans="1:3" x14ac:dyDescent="0.25">
      <c r="A290">
        <v>282</v>
      </c>
      <c r="B290">
        <v>76</v>
      </c>
      <c r="C290">
        <f t="shared" si="4"/>
        <v>16.106000000000002</v>
      </c>
    </row>
    <row r="291" spans="1:3" x14ac:dyDescent="0.25">
      <c r="A291">
        <v>283</v>
      </c>
      <c r="B291">
        <v>123</v>
      </c>
      <c r="C291">
        <f t="shared" si="4"/>
        <v>63.106000000000002</v>
      </c>
    </row>
    <row r="292" spans="1:3" x14ac:dyDescent="0.25">
      <c r="A292">
        <v>284</v>
      </c>
      <c r="B292">
        <v>96</v>
      </c>
      <c r="C292">
        <f t="shared" si="4"/>
        <v>36.106000000000002</v>
      </c>
    </row>
    <row r="293" spans="1:3" x14ac:dyDescent="0.25">
      <c r="A293">
        <v>285</v>
      </c>
      <c r="B293">
        <v>46</v>
      </c>
      <c r="C293">
        <f t="shared" si="4"/>
        <v>-13.893999999999998</v>
      </c>
    </row>
    <row r="294" spans="1:3" x14ac:dyDescent="0.25">
      <c r="A294">
        <v>286</v>
      </c>
      <c r="B294">
        <v>26</v>
      </c>
      <c r="C294">
        <f t="shared" si="4"/>
        <v>-33.893999999999998</v>
      </c>
    </row>
    <row r="295" spans="1:3" x14ac:dyDescent="0.25">
      <c r="A295">
        <v>287</v>
      </c>
      <c r="B295">
        <v>23</v>
      </c>
      <c r="C295">
        <f t="shared" si="4"/>
        <v>-36.893999999999998</v>
      </c>
    </row>
    <row r="296" spans="1:3" x14ac:dyDescent="0.25">
      <c r="A296">
        <v>288</v>
      </c>
      <c r="B296">
        <v>35</v>
      </c>
      <c r="C296">
        <f t="shared" si="4"/>
        <v>-24.893999999999998</v>
      </c>
    </row>
    <row r="297" spans="1:3" x14ac:dyDescent="0.25">
      <c r="A297">
        <v>289</v>
      </c>
      <c r="B297">
        <v>72</v>
      </c>
      <c r="C297">
        <f t="shared" si="4"/>
        <v>12.106000000000002</v>
      </c>
    </row>
    <row r="298" spans="1:3" x14ac:dyDescent="0.25">
      <c r="A298">
        <v>290</v>
      </c>
      <c r="B298">
        <v>123</v>
      </c>
      <c r="C298">
        <f t="shared" si="4"/>
        <v>63.106000000000002</v>
      </c>
    </row>
    <row r="299" spans="1:3" x14ac:dyDescent="0.25">
      <c r="A299">
        <v>291</v>
      </c>
      <c r="B299">
        <v>102</v>
      </c>
      <c r="C299">
        <f t="shared" si="4"/>
        <v>42.106000000000002</v>
      </c>
    </row>
    <row r="300" spans="1:3" x14ac:dyDescent="0.25">
      <c r="A300">
        <v>292</v>
      </c>
      <c r="B300">
        <v>50</v>
      </c>
      <c r="C300">
        <f t="shared" si="4"/>
        <v>-9.8939999999999984</v>
      </c>
    </row>
    <row r="301" spans="1:3" x14ac:dyDescent="0.25">
      <c r="A301">
        <v>293</v>
      </c>
      <c r="B301">
        <v>27</v>
      </c>
      <c r="C301">
        <f t="shared" si="4"/>
        <v>-32.893999999999998</v>
      </c>
    </row>
    <row r="302" spans="1:3" x14ac:dyDescent="0.25">
      <c r="A302">
        <v>294</v>
      </c>
      <c r="B302">
        <v>22</v>
      </c>
      <c r="C302">
        <f t="shared" si="4"/>
        <v>-37.893999999999998</v>
      </c>
    </row>
    <row r="303" spans="1:3" x14ac:dyDescent="0.25">
      <c r="A303">
        <v>295</v>
      </c>
      <c r="B303">
        <v>31</v>
      </c>
      <c r="C303">
        <f t="shared" si="4"/>
        <v>-28.893999999999998</v>
      </c>
    </row>
    <row r="304" spans="1:3" x14ac:dyDescent="0.25">
      <c r="A304">
        <v>296</v>
      </c>
      <c r="B304">
        <v>64</v>
      </c>
      <c r="C304">
        <f t="shared" si="4"/>
        <v>4.1060000000000016</v>
      </c>
    </row>
    <row r="305" spans="1:3" x14ac:dyDescent="0.25">
      <c r="A305">
        <v>297</v>
      </c>
      <c r="B305">
        <v>121</v>
      </c>
      <c r="C305">
        <f t="shared" si="4"/>
        <v>61.106000000000002</v>
      </c>
    </row>
    <row r="306" spans="1:3" x14ac:dyDescent="0.25">
      <c r="A306">
        <v>298</v>
      </c>
      <c r="B306">
        <v>110</v>
      </c>
      <c r="C306">
        <f t="shared" si="4"/>
        <v>50.106000000000002</v>
      </c>
    </row>
    <row r="307" spans="1:3" x14ac:dyDescent="0.25">
      <c r="A307">
        <v>299</v>
      </c>
      <c r="B307">
        <v>53</v>
      </c>
      <c r="C307">
        <f t="shared" si="4"/>
        <v>-6.8939999999999984</v>
      </c>
    </row>
    <row r="308" spans="1:3" x14ac:dyDescent="0.25">
      <c r="A308">
        <v>300</v>
      </c>
      <c r="B308">
        <v>27</v>
      </c>
      <c r="C308">
        <f t="shared" si="4"/>
        <v>-32.893999999999998</v>
      </c>
    </row>
    <row r="309" spans="1:3" x14ac:dyDescent="0.25">
      <c r="A309">
        <v>301</v>
      </c>
      <c r="B309">
        <v>21</v>
      </c>
      <c r="C309">
        <f t="shared" si="4"/>
        <v>-38.893999999999998</v>
      </c>
    </row>
    <row r="310" spans="1:3" x14ac:dyDescent="0.25">
      <c r="A310">
        <v>302</v>
      </c>
      <c r="B310">
        <v>28</v>
      </c>
      <c r="C310">
        <f t="shared" si="4"/>
        <v>-31.893999999999998</v>
      </c>
    </row>
    <row r="311" spans="1:3" x14ac:dyDescent="0.25">
      <c r="A311">
        <v>303</v>
      </c>
      <c r="B311">
        <v>57</v>
      </c>
      <c r="C311">
        <f t="shared" si="4"/>
        <v>-2.8939999999999984</v>
      </c>
    </row>
    <row r="312" spans="1:3" x14ac:dyDescent="0.25">
      <c r="A312">
        <v>304</v>
      </c>
      <c r="B312">
        <v>117</v>
      </c>
      <c r="C312">
        <f t="shared" si="4"/>
        <v>57.106000000000002</v>
      </c>
    </row>
    <row r="313" spans="1:3" x14ac:dyDescent="0.25">
      <c r="A313">
        <v>305</v>
      </c>
      <c r="B313">
        <v>120</v>
      </c>
      <c r="C313">
        <f t="shared" si="4"/>
        <v>60.106000000000002</v>
      </c>
    </row>
    <row r="314" spans="1:3" x14ac:dyDescent="0.25">
      <c r="A314">
        <v>306</v>
      </c>
      <c r="B314">
        <v>59</v>
      </c>
      <c r="C314">
        <f t="shared" si="4"/>
        <v>-0.89399999999999835</v>
      </c>
    </row>
    <row r="315" spans="1:3" x14ac:dyDescent="0.25">
      <c r="A315">
        <v>307</v>
      </c>
      <c r="B315">
        <v>28</v>
      </c>
      <c r="C315">
        <f t="shared" si="4"/>
        <v>-31.893999999999998</v>
      </c>
    </row>
    <row r="316" spans="1:3" x14ac:dyDescent="0.25">
      <c r="A316">
        <v>308</v>
      </c>
      <c r="B316">
        <v>20</v>
      </c>
      <c r="C316">
        <f t="shared" si="4"/>
        <v>-39.893999999999998</v>
      </c>
    </row>
    <row r="317" spans="1:3" x14ac:dyDescent="0.25">
      <c r="A317">
        <v>309</v>
      </c>
      <c r="B317">
        <v>25</v>
      </c>
      <c r="C317">
        <f t="shared" si="4"/>
        <v>-34.893999999999998</v>
      </c>
    </row>
    <row r="318" spans="1:3" x14ac:dyDescent="0.25">
      <c r="A318">
        <v>310</v>
      </c>
      <c r="B318">
        <v>49</v>
      </c>
      <c r="C318">
        <f t="shared" si="4"/>
        <v>-10.893999999999998</v>
      </c>
    </row>
    <row r="319" spans="1:3" x14ac:dyDescent="0.25">
      <c r="A319">
        <v>311</v>
      </c>
      <c r="B319">
        <v>109</v>
      </c>
      <c r="C319">
        <f t="shared" si="4"/>
        <v>49.106000000000002</v>
      </c>
    </row>
    <row r="320" spans="1:3" x14ac:dyDescent="0.25">
      <c r="A320">
        <v>312</v>
      </c>
      <c r="B320">
        <v>128</v>
      </c>
      <c r="C320">
        <f t="shared" si="4"/>
        <v>68.105999999999995</v>
      </c>
    </row>
    <row r="321" spans="1:3" x14ac:dyDescent="0.25">
      <c r="A321">
        <v>313</v>
      </c>
      <c r="B321">
        <v>68</v>
      </c>
      <c r="C321">
        <f t="shared" si="4"/>
        <v>8.1060000000000016</v>
      </c>
    </row>
    <row r="322" spans="1:3" x14ac:dyDescent="0.25">
      <c r="A322">
        <v>314</v>
      </c>
      <c r="B322">
        <v>31</v>
      </c>
      <c r="C322">
        <f t="shared" si="4"/>
        <v>-28.893999999999998</v>
      </c>
    </row>
    <row r="323" spans="1:3" x14ac:dyDescent="0.25">
      <c r="A323">
        <v>315</v>
      </c>
      <c r="B323">
        <v>20</v>
      </c>
      <c r="C323">
        <f t="shared" si="4"/>
        <v>-39.893999999999998</v>
      </c>
    </row>
    <row r="324" spans="1:3" x14ac:dyDescent="0.25">
      <c r="A324">
        <v>316</v>
      </c>
      <c r="B324">
        <v>23</v>
      </c>
      <c r="C324">
        <f t="shared" si="4"/>
        <v>-36.893999999999998</v>
      </c>
    </row>
    <row r="325" spans="1:3" x14ac:dyDescent="0.25">
      <c r="A325">
        <v>317</v>
      </c>
      <c r="B325">
        <v>43</v>
      </c>
      <c r="C325">
        <f t="shared" si="4"/>
        <v>-16.893999999999998</v>
      </c>
    </row>
    <row r="326" spans="1:3" x14ac:dyDescent="0.25">
      <c r="A326">
        <v>318</v>
      </c>
      <c r="B326">
        <v>98</v>
      </c>
      <c r="C326">
        <f t="shared" si="4"/>
        <v>38.106000000000002</v>
      </c>
    </row>
    <row r="327" spans="1:3" x14ac:dyDescent="0.25">
      <c r="A327">
        <v>319</v>
      </c>
      <c r="B327">
        <v>135</v>
      </c>
      <c r="C327">
        <f t="shared" si="4"/>
        <v>75.105999999999995</v>
      </c>
    </row>
    <row r="328" spans="1:3" x14ac:dyDescent="0.25">
      <c r="A328">
        <v>320</v>
      </c>
      <c r="B328">
        <v>77</v>
      </c>
      <c r="C328">
        <f t="shared" si="4"/>
        <v>17.106000000000002</v>
      </c>
    </row>
    <row r="329" spans="1:3" x14ac:dyDescent="0.25">
      <c r="A329">
        <v>321</v>
      </c>
      <c r="B329">
        <v>34</v>
      </c>
      <c r="C329">
        <f t="shared" si="4"/>
        <v>-25.893999999999998</v>
      </c>
    </row>
    <row r="330" spans="1:3" x14ac:dyDescent="0.25">
      <c r="A330">
        <v>322</v>
      </c>
      <c r="B330">
        <v>22</v>
      </c>
      <c r="C330">
        <f t="shared" ref="C330:C393" si="5">B330-$B$5</f>
        <v>-37.893999999999998</v>
      </c>
    </row>
    <row r="331" spans="1:3" x14ac:dyDescent="0.25">
      <c r="A331">
        <v>323</v>
      </c>
      <c r="B331">
        <v>22</v>
      </c>
      <c r="C331">
        <f t="shared" si="5"/>
        <v>-37.893999999999998</v>
      </c>
    </row>
    <row r="332" spans="1:3" x14ac:dyDescent="0.25">
      <c r="A332">
        <v>324</v>
      </c>
      <c r="B332">
        <v>36</v>
      </c>
      <c r="C332">
        <f t="shared" si="5"/>
        <v>-23.893999999999998</v>
      </c>
    </row>
    <row r="333" spans="1:3" x14ac:dyDescent="0.25">
      <c r="A333">
        <v>325</v>
      </c>
      <c r="B333">
        <v>86</v>
      </c>
      <c r="C333">
        <f t="shared" si="5"/>
        <v>26.106000000000002</v>
      </c>
    </row>
    <row r="334" spans="1:3" x14ac:dyDescent="0.25">
      <c r="A334">
        <v>326</v>
      </c>
      <c r="B334">
        <v>139</v>
      </c>
      <c r="C334">
        <f t="shared" si="5"/>
        <v>79.105999999999995</v>
      </c>
    </row>
    <row r="335" spans="1:3" x14ac:dyDescent="0.25">
      <c r="A335">
        <v>327</v>
      </c>
      <c r="B335">
        <v>91</v>
      </c>
      <c r="C335">
        <f t="shared" si="5"/>
        <v>31.106000000000002</v>
      </c>
    </row>
    <row r="336" spans="1:3" x14ac:dyDescent="0.25">
      <c r="A336">
        <v>328</v>
      </c>
      <c r="B336">
        <v>38</v>
      </c>
      <c r="C336">
        <f t="shared" si="5"/>
        <v>-21.893999999999998</v>
      </c>
    </row>
    <row r="337" spans="1:3" x14ac:dyDescent="0.25">
      <c r="A337">
        <v>329</v>
      </c>
      <c r="B337">
        <v>21</v>
      </c>
      <c r="C337">
        <f t="shared" si="5"/>
        <v>-38.893999999999998</v>
      </c>
    </row>
    <row r="338" spans="1:3" x14ac:dyDescent="0.25">
      <c r="A338">
        <v>330</v>
      </c>
      <c r="B338">
        <v>19</v>
      </c>
      <c r="C338">
        <f t="shared" si="5"/>
        <v>-40.893999999999998</v>
      </c>
    </row>
    <row r="339" spans="1:3" x14ac:dyDescent="0.25">
      <c r="A339">
        <v>331</v>
      </c>
      <c r="B339">
        <v>30</v>
      </c>
      <c r="C339">
        <f t="shared" si="5"/>
        <v>-29.893999999999998</v>
      </c>
    </row>
    <row r="340" spans="1:3" x14ac:dyDescent="0.25">
      <c r="A340">
        <v>332</v>
      </c>
      <c r="B340">
        <v>73</v>
      </c>
      <c r="C340">
        <f t="shared" si="5"/>
        <v>13.106000000000002</v>
      </c>
    </row>
    <row r="341" spans="1:3" x14ac:dyDescent="0.25">
      <c r="A341">
        <v>333</v>
      </c>
      <c r="B341">
        <v>137</v>
      </c>
      <c r="C341">
        <f t="shared" si="5"/>
        <v>77.105999999999995</v>
      </c>
    </row>
    <row r="342" spans="1:3" x14ac:dyDescent="0.25">
      <c r="A342">
        <v>334</v>
      </c>
      <c r="B342">
        <v>107</v>
      </c>
      <c r="C342">
        <f t="shared" si="5"/>
        <v>47.106000000000002</v>
      </c>
    </row>
    <row r="343" spans="1:3" x14ac:dyDescent="0.25">
      <c r="A343">
        <v>335</v>
      </c>
      <c r="B343">
        <v>44</v>
      </c>
      <c r="C343">
        <f t="shared" si="5"/>
        <v>-15.893999999999998</v>
      </c>
    </row>
    <row r="344" spans="1:3" x14ac:dyDescent="0.25">
      <c r="A344">
        <v>336</v>
      </c>
      <c r="B344">
        <v>23</v>
      </c>
      <c r="C344">
        <f t="shared" si="5"/>
        <v>-36.893999999999998</v>
      </c>
    </row>
    <row r="345" spans="1:3" x14ac:dyDescent="0.25">
      <c r="A345">
        <v>337</v>
      </c>
      <c r="B345">
        <v>19</v>
      </c>
      <c r="C345">
        <f t="shared" si="5"/>
        <v>-40.893999999999998</v>
      </c>
    </row>
    <row r="346" spans="1:3" x14ac:dyDescent="0.25">
      <c r="A346">
        <v>338</v>
      </c>
      <c r="B346">
        <v>26</v>
      </c>
      <c r="C346">
        <f t="shared" si="5"/>
        <v>-33.893999999999998</v>
      </c>
    </row>
    <row r="347" spans="1:3" x14ac:dyDescent="0.25">
      <c r="A347">
        <v>339</v>
      </c>
      <c r="B347">
        <v>59</v>
      </c>
      <c r="C347">
        <f t="shared" si="5"/>
        <v>-0.89399999999999835</v>
      </c>
    </row>
    <row r="348" spans="1:3" x14ac:dyDescent="0.25">
      <c r="A348">
        <v>340</v>
      </c>
      <c r="B348">
        <v>129</v>
      </c>
      <c r="C348">
        <f t="shared" si="5"/>
        <v>69.105999999999995</v>
      </c>
    </row>
    <row r="349" spans="1:3" x14ac:dyDescent="0.25">
      <c r="A349">
        <v>341</v>
      </c>
      <c r="B349">
        <v>125</v>
      </c>
      <c r="C349">
        <f t="shared" si="5"/>
        <v>65.105999999999995</v>
      </c>
    </row>
    <row r="350" spans="1:3" x14ac:dyDescent="0.25">
      <c r="A350">
        <v>342</v>
      </c>
      <c r="B350">
        <v>55</v>
      </c>
      <c r="C350">
        <f t="shared" si="5"/>
        <v>-4.8939999999999984</v>
      </c>
    </row>
    <row r="351" spans="1:3" x14ac:dyDescent="0.25">
      <c r="A351">
        <v>343</v>
      </c>
      <c r="B351">
        <v>24</v>
      </c>
      <c r="C351">
        <f t="shared" si="5"/>
        <v>-35.893999999999998</v>
      </c>
    </row>
    <row r="352" spans="1:3" x14ac:dyDescent="0.25">
      <c r="A352">
        <v>344</v>
      </c>
      <c r="B352">
        <v>18</v>
      </c>
      <c r="C352">
        <f t="shared" si="5"/>
        <v>-41.893999999999998</v>
      </c>
    </row>
    <row r="353" spans="1:3" x14ac:dyDescent="0.25">
      <c r="A353">
        <v>345</v>
      </c>
      <c r="B353">
        <v>22</v>
      </c>
      <c r="C353">
        <f t="shared" si="5"/>
        <v>-37.893999999999998</v>
      </c>
    </row>
    <row r="354" spans="1:3" x14ac:dyDescent="0.25">
      <c r="A354">
        <v>346</v>
      </c>
      <c r="B354">
        <v>47</v>
      </c>
      <c r="C354">
        <f t="shared" si="5"/>
        <v>-12.893999999999998</v>
      </c>
    </row>
    <row r="355" spans="1:3" x14ac:dyDescent="0.25">
      <c r="A355">
        <v>347</v>
      </c>
      <c r="B355">
        <v>114</v>
      </c>
      <c r="C355">
        <f t="shared" si="5"/>
        <v>54.106000000000002</v>
      </c>
    </row>
    <row r="356" spans="1:3" x14ac:dyDescent="0.25">
      <c r="A356">
        <v>348</v>
      </c>
      <c r="B356">
        <v>140</v>
      </c>
      <c r="C356">
        <f t="shared" si="5"/>
        <v>80.105999999999995</v>
      </c>
    </row>
    <row r="357" spans="1:3" x14ac:dyDescent="0.25">
      <c r="A357">
        <v>349</v>
      </c>
      <c r="B357">
        <v>68</v>
      </c>
      <c r="C357">
        <f t="shared" si="5"/>
        <v>8.1060000000000016</v>
      </c>
    </row>
    <row r="358" spans="1:3" x14ac:dyDescent="0.25">
      <c r="A358">
        <v>350</v>
      </c>
      <c r="B358">
        <v>28</v>
      </c>
      <c r="C358">
        <f t="shared" si="5"/>
        <v>-31.893999999999998</v>
      </c>
    </row>
    <row r="359" spans="1:3" x14ac:dyDescent="0.25">
      <c r="A359">
        <v>351</v>
      </c>
      <c r="B359">
        <v>18</v>
      </c>
      <c r="C359">
        <f t="shared" si="5"/>
        <v>-41.893999999999998</v>
      </c>
    </row>
    <row r="360" spans="1:3" x14ac:dyDescent="0.25">
      <c r="A360">
        <v>352</v>
      </c>
      <c r="B360">
        <v>19</v>
      </c>
      <c r="C360">
        <f t="shared" si="5"/>
        <v>-40.893999999999998</v>
      </c>
    </row>
    <row r="361" spans="1:3" x14ac:dyDescent="0.25">
      <c r="A361">
        <v>353</v>
      </c>
      <c r="B361">
        <v>36</v>
      </c>
      <c r="C361">
        <f t="shared" si="5"/>
        <v>-23.893999999999998</v>
      </c>
    </row>
    <row r="362" spans="1:3" x14ac:dyDescent="0.25">
      <c r="A362">
        <v>354</v>
      </c>
      <c r="B362">
        <v>93</v>
      </c>
      <c r="C362">
        <f t="shared" si="5"/>
        <v>33.106000000000002</v>
      </c>
    </row>
    <row r="363" spans="1:3" x14ac:dyDescent="0.25">
      <c r="A363">
        <v>355</v>
      </c>
      <c r="B363">
        <v>150</v>
      </c>
      <c r="C363">
        <f t="shared" si="5"/>
        <v>90.105999999999995</v>
      </c>
    </row>
    <row r="364" spans="1:3" x14ac:dyDescent="0.25">
      <c r="A364">
        <v>356</v>
      </c>
      <c r="B364">
        <v>88</v>
      </c>
      <c r="C364">
        <f t="shared" si="5"/>
        <v>28.106000000000002</v>
      </c>
    </row>
    <row r="365" spans="1:3" x14ac:dyDescent="0.25">
      <c r="A365">
        <v>357</v>
      </c>
      <c r="B365">
        <v>34</v>
      </c>
      <c r="C365">
        <f t="shared" si="5"/>
        <v>-25.893999999999998</v>
      </c>
    </row>
    <row r="366" spans="1:3" x14ac:dyDescent="0.25">
      <c r="A366">
        <v>358</v>
      </c>
      <c r="B366">
        <v>19</v>
      </c>
      <c r="C366">
        <f t="shared" si="5"/>
        <v>-40.893999999999998</v>
      </c>
    </row>
    <row r="367" spans="1:3" x14ac:dyDescent="0.25">
      <c r="A367">
        <v>359</v>
      </c>
      <c r="B367">
        <v>18</v>
      </c>
      <c r="C367">
        <f t="shared" si="5"/>
        <v>-41.893999999999998</v>
      </c>
    </row>
    <row r="368" spans="1:3" x14ac:dyDescent="0.25">
      <c r="A368">
        <v>360</v>
      </c>
      <c r="B368">
        <v>28</v>
      </c>
      <c r="C368">
        <f t="shared" si="5"/>
        <v>-31.893999999999998</v>
      </c>
    </row>
    <row r="369" spans="1:3" x14ac:dyDescent="0.25">
      <c r="A369">
        <v>361</v>
      </c>
      <c r="B369">
        <v>72</v>
      </c>
      <c r="C369">
        <f t="shared" si="5"/>
        <v>12.106000000000002</v>
      </c>
    </row>
    <row r="370" spans="1:3" x14ac:dyDescent="0.25">
      <c r="A370">
        <v>362</v>
      </c>
      <c r="B370">
        <v>147</v>
      </c>
      <c r="C370">
        <f t="shared" si="5"/>
        <v>87.105999999999995</v>
      </c>
    </row>
    <row r="371" spans="1:3" x14ac:dyDescent="0.25">
      <c r="A371">
        <v>363</v>
      </c>
      <c r="B371">
        <v>112</v>
      </c>
      <c r="C371">
        <f t="shared" si="5"/>
        <v>52.106000000000002</v>
      </c>
    </row>
    <row r="372" spans="1:3" x14ac:dyDescent="0.25">
      <c r="A372">
        <v>364</v>
      </c>
      <c r="B372">
        <v>43</v>
      </c>
      <c r="C372">
        <f t="shared" si="5"/>
        <v>-16.893999999999998</v>
      </c>
    </row>
    <row r="373" spans="1:3" x14ac:dyDescent="0.25">
      <c r="A373">
        <v>365</v>
      </c>
      <c r="B373">
        <v>20</v>
      </c>
      <c r="C373">
        <f t="shared" si="5"/>
        <v>-39.893999999999998</v>
      </c>
    </row>
    <row r="374" spans="1:3" x14ac:dyDescent="0.25">
      <c r="A374">
        <v>366</v>
      </c>
      <c r="B374">
        <v>16</v>
      </c>
      <c r="C374">
        <f t="shared" si="5"/>
        <v>-43.893999999999998</v>
      </c>
    </row>
    <row r="375" spans="1:3" x14ac:dyDescent="0.25">
      <c r="A375">
        <v>367</v>
      </c>
      <c r="B375">
        <v>23</v>
      </c>
      <c r="C375">
        <f t="shared" si="5"/>
        <v>-36.893999999999998</v>
      </c>
    </row>
    <row r="376" spans="1:3" x14ac:dyDescent="0.25">
      <c r="A376">
        <v>368</v>
      </c>
      <c r="B376">
        <v>53</v>
      </c>
      <c r="C376">
        <f t="shared" si="5"/>
        <v>-6.8939999999999984</v>
      </c>
    </row>
    <row r="377" spans="1:3" x14ac:dyDescent="0.25">
      <c r="A377">
        <v>369</v>
      </c>
      <c r="B377">
        <v>131</v>
      </c>
      <c r="C377">
        <f t="shared" si="5"/>
        <v>71.105999999999995</v>
      </c>
    </row>
    <row r="378" spans="1:3" x14ac:dyDescent="0.25">
      <c r="A378">
        <v>370</v>
      </c>
      <c r="B378">
        <v>137</v>
      </c>
      <c r="C378">
        <f t="shared" si="5"/>
        <v>77.105999999999995</v>
      </c>
    </row>
    <row r="379" spans="1:3" x14ac:dyDescent="0.25">
      <c r="A379">
        <v>371</v>
      </c>
      <c r="B379">
        <v>58</v>
      </c>
      <c r="C379">
        <f t="shared" si="5"/>
        <v>-1.8939999999999984</v>
      </c>
    </row>
    <row r="380" spans="1:3" x14ac:dyDescent="0.25">
      <c r="A380">
        <v>372</v>
      </c>
      <c r="B380">
        <v>24</v>
      </c>
      <c r="C380">
        <f t="shared" si="5"/>
        <v>-35.893999999999998</v>
      </c>
    </row>
    <row r="381" spans="1:3" x14ac:dyDescent="0.25">
      <c r="A381">
        <v>373</v>
      </c>
      <c r="B381">
        <v>16</v>
      </c>
      <c r="C381">
        <f t="shared" si="5"/>
        <v>-43.893999999999998</v>
      </c>
    </row>
    <row r="382" spans="1:3" x14ac:dyDescent="0.25">
      <c r="A382">
        <v>374</v>
      </c>
      <c r="B382">
        <v>19</v>
      </c>
      <c r="C382">
        <f t="shared" si="5"/>
        <v>-40.893999999999998</v>
      </c>
    </row>
    <row r="383" spans="1:3" x14ac:dyDescent="0.25">
      <c r="A383">
        <v>375</v>
      </c>
      <c r="B383">
        <v>38</v>
      </c>
      <c r="C383">
        <f t="shared" si="5"/>
        <v>-21.893999999999998</v>
      </c>
    </row>
    <row r="384" spans="1:3" x14ac:dyDescent="0.25">
      <c r="A384">
        <v>376</v>
      </c>
      <c r="B384">
        <v>104</v>
      </c>
      <c r="C384">
        <f t="shared" si="5"/>
        <v>44.106000000000002</v>
      </c>
    </row>
    <row r="385" spans="1:3" x14ac:dyDescent="0.25">
      <c r="A385">
        <v>377</v>
      </c>
      <c r="B385">
        <v>156</v>
      </c>
      <c r="C385">
        <f t="shared" si="5"/>
        <v>96.105999999999995</v>
      </c>
    </row>
    <row r="386" spans="1:3" x14ac:dyDescent="0.25">
      <c r="A386">
        <v>378</v>
      </c>
      <c r="B386">
        <v>80</v>
      </c>
      <c r="C386">
        <f t="shared" si="5"/>
        <v>20.106000000000002</v>
      </c>
    </row>
    <row r="387" spans="1:3" x14ac:dyDescent="0.25">
      <c r="A387">
        <v>379</v>
      </c>
      <c r="B387">
        <v>30</v>
      </c>
      <c r="C387">
        <f t="shared" si="5"/>
        <v>-29.893999999999998</v>
      </c>
    </row>
    <row r="388" spans="1:3" x14ac:dyDescent="0.25">
      <c r="A388">
        <v>380</v>
      </c>
      <c r="B388">
        <v>17</v>
      </c>
      <c r="C388">
        <f t="shared" si="5"/>
        <v>-42.893999999999998</v>
      </c>
    </row>
    <row r="389" spans="1:3" x14ac:dyDescent="0.25">
      <c r="A389">
        <v>381</v>
      </c>
      <c r="B389">
        <v>16</v>
      </c>
      <c r="C389">
        <f t="shared" si="5"/>
        <v>-43.893999999999998</v>
      </c>
    </row>
    <row r="390" spans="1:3" x14ac:dyDescent="0.25">
      <c r="A390">
        <v>382</v>
      </c>
      <c r="B390">
        <v>28</v>
      </c>
      <c r="C390">
        <f t="shared" si="5"/>
        <v>-31.893999999999998</v>
      </c>
    </row>
    <row r="391" spans="1:3" x14ac:dyDescent="0.25">
      <c r="A391">
        <v>383</v>
      </c>
      <c r="B391">
        <v>75</v>
      </c>
      <c r="C391">
        <f t="shared" si="5"/>
        <v>15.106000000000002</v>
      </c>
    </row>
    <row r="392" spans="1:3" x14ac:dyDescent="0.25">
      <c r="A392">
        <v>384</v>
      </c>
      <c r="B392">
        <v>156</v>
      </c>
      <c r="C392">
        <f t="shared" si="5"/>
        <v>96.105999999999995</v>
      </c>
    </row>
    <row r="393" spans="1:3" x14ac:dyDescent="0.25">
      <c r="A393">
        <v>385</v>
      </c>
      <c r="B393">
        <v>112</v>
      </c>
      <c r="C393">
        <f t="shared" si="5"/>
        <v>52.106000000000002</v>
      </c>
    </row>
    <row r="394" spans="1:3" x14ac:dyDescent="0.25">
      <c r="A394">
        <v>386</v>
      </c>
      <c r="B394">
        <v>40</v>
      </c>
      <c r="C394">
        <f t="shared" ref="C394:C457" si="6">B394-$B$5</f>
        <v>-19.893999999999998</v>
      </c>
    </row>
    <row r="395" spans="1:3" x14ac:dyDescent="0.25">
      <c r="A395">
        <v>387</v>
      </c>
      <c r="B395">
        <v>18</v>
      </c>
      <c r="C395">
        <f t="shared" si="6"/>
        <v>-41.893999999999998</v>
      </c>
    </row>
    <row r="396" spans="1:3" x14ac:dyDescent="0.25">
      <c r="A396">
        <v>388</v>
      </c>
      <c r="B396">
        <v>15</v>
      </c>
      <c r="C396">
        <f t="shared" si="6"/>
        <v>-44.893999999999998</v>
      </c>
    </row>
    <row r="397" spans="1:3" x14ac:dyDescent="0.25">
      <c r="A397">
        <v>389</v>
      </c>
      <c r="B397">
        <v>21</v>
      </c>
      <c r="C397">
        <f t="shared" si="6"/>
        <v>-38.893999999999998</v>
      </c>
    </row>
    <row r="398" spans="1:3" x14ac:dyDescent="0.25">
      <c r="A398">
        <v>390</v>
      </c>
      <c r="B398">
        <v>51</v>
      </c>
      <c r="C398">
        <f t="shared" si="6"/>
        <v>-8.8939999999999984</v>
      </c>
    </row>
    <row r="399" spans="1:3" x14ac:dyDescent="0.25">
      <c r="A399">
        <v>391</v>
      </c>
      <c r="B399">
        <v>132</v>
      </c>
      <c r="C399">
        <f t="shared" si="6"/>
        <v>72.105999999999995</v>
      </c>
    </row>
    <row r="400" spans="1:3" x14ac:dyDescent="0.25">
      <c r="A400">
        <v>392</v>
      </c>
      <c r="B400">
        <v>145</v>
      </c>
      <c r="C400">
        <f t="shared" si="6"/>
        <v>85.105999999999995</v>
      </c>
    </row>
    <row r="401" spans="1:3" x14ac:dyDescent="0.25">
      <c r="A401">
        <v>393</v>
      </c>
      <c r="B401">
        <v>59</v>
      </c>
      <c r="C401">
        <f t="shared" si="6"/>
        <v>-0.89399999999999835</v>
      </c>
    </row>
    <row r="402" spans="1:3" x14ac:dyDescent="0.25">
      <c r="A402">
        <v>394</v>
      </c>
      <c r="B402">
        <v>22</v>
      </c>
      <c r="C402">
        <f t="shared" si="6"/>
        <v>-37.893999999999998</v>
      </c>
    </row>
    <row r="403" spans="1:3" x14ac:dyDescent="0.25">
      <c r="A403">
        <v>395</v>
      </c>
      <c r="B403">
        <v>15</v>
      </c>
      <c r="C403">
        <f t="shared" si="6"/>
        <v>-44.893999999999998</v>
      </c>
    </row>
    <row r="404" spans="1:3" x14ac:dyDescent="0.25">
      <c r="A404">
        <v>396</v>
      </c>
      <c r="B404">
        <v>17</v>
      </c>
      <c r="C404">
        <f t="shared" si="6"/>
        <v>-42.893999999999998</v>
      </c>
    </row>
    <row r="405" spans="1:3" x14ac:dyDescent="0.25">
      <c r="A405">
        <v>397</v>
      </c>
      <c r="B405">
        <v>32</v>
      </c>
      <c r="C405">
        <f t="shared" si="6"/>
        <v>-27.893999999999998</v>
      </c>
    </row>
    <row r="406" spans="1:3" x14ac:dyDescent="0.25">
      <c r="A406">
        <v>398</v>
      </c>
      <c r="B406">
        <v>96</v>
      </c>
      <c r="C406">
        <f t="shared" si="6"/>
        <v>36.106000000000002</v>
      </c>
    </row>
    <row r="407" spans="1:3" x14ac:dyDescent="0.25">
      <c r="A407">
        <v>399</v>
      </c>
      <c r="B407">
        <v>164</v>
      </c>
      <c r="C407">
        <f t="shared" si="6"/>
        <v>104.10599999999999</v>
      </c>
    </row>
    <row r="408" spans="1:3" x14ac:dyDescent="0.25">
      <c r="A408">
        <v>400</v>
      </c>
      <c r="B408">
        <v>89</v>
      </c>
      <c r="C408">
        <f t="shared" si="6"/>
        <v>29.106000000000002</v>
      </c>
    </row>
    <row r="409" spans="1:3" x14ac:dyDescent="0.25">
      <c r="A409">
        <v>401</v>
      </c>
      <c r="B409">
        <v>30</v>
      </c>
      <c r="C409">
        <f t="shared" si="6"/>
        <v>-29.893999999999998</v>
      </c>
    </row>
    <row r="410" spans="1:3" x14ac:dyDescent="0.25">
      <c r="A410">
        <v>402</v>
      </c>
      <c r="B410">
        <v>16</v>
      </c>
      <c r="C410">
        <f t="shared" si="6"/>
        <v>-43.893999999999998</v>
      </c>
    </row>
    <row r="411" spans="1:3" x14ac:dyDescent="0.25">
      <c r="A411">
        <v>403</v>
      </c>
      <c r="B411">
        <v>14</v>
      </c>
      <c r="C411">
        <f t="shared" si="6"/>
        <v>-45.893999999999998</v>
      </c>
    </row>
    <row r="412" spans="1:3" x14ac:dyDescent="0.25">
      <c r="A412">
        <v>404</v>
      </c>
      <c r="B412">
        <v>24</v>
      </c>
      <c r="C412">
        <f t="shared" si="6"/>
        <v>-35.893999999999998</v>
      </c>
    </row>
    <row r="413" spans="1:3" x14ac:dyDescent="0.25">
      <c r="A413">
        <v>405</v>
      </c>
      <c r="B413">
        <v>62</v>
      </c>
      <c r="C413">
        <f t="shared" si="6"/>
        <v>2.1060000000000016</v>
      </c>
    </row>
    <row r="414" spans="1:3" x14ac:dyDescent="0.25">
      <c r="A414">
        <v>406</v>
      </c>
      <c r="B414">
        <v>153</v>
      </c>
      <c r="C414">
        <f t="shared" si="6"/>
        <v>93.105999999999995</v>
      </c>
    </row>
    <row r="415" spans="1:3" x14ac:dyDescent="0.25">
      <c r="A415">
        <v>407</v>
      </c>
      <c r="B415">
        <v>130</v>
      </c>
      <c r="C415">
        <f t="shared" si="6"/>
        <v>70.105999999999995</v>
      </c>
    </row>
    <row r="416" spans="1:3" x14ac:dyDescent="0.25">
      <c r="A416">
        <v>408</v>
      </c>
      <c r="B416">
        <v>46</v>
      </c>
      <c r="C416">
        <f t="shared" si="6"/>
        <v>-13.893999999999998</v>
      </c>
    </row>
    <row r="417" spans="1:3" x14ac:dyDescent="0.25">
      <c r="A417">
        <v>409</v>
      </c>
      <c r="B417">
        <v>19</v>
      </c>
      <c r="C417">
        <f t="shared" si="6"/>
        <v>-40.893999999999998</v>
      </c>
    </row>
    <row r="418" spans="1:3" x14ac:dyDescent="0.25">
      <c r="A418">
        <v>410</v>
      </c>
      <c r="B418">
        <v>13</v>
      </c>
      <c r="C418">
        <f t="shared" si="6"/>
        <v>-46.893999999999998</v>
      </c>
    </row>
    <row r="419" spans="1:3" x14ac:dyDescent="0.25">
      <c r="A419">
        <v>411</v>
      </c>
      <c r="B419">
        <v>17</v>
      </c>
      <c r="C419">
        <f t="shared" si="6"/>
        <v>-42.893999999999998</v>
      </c>
    </row>
    <row r="420" spans="1:3" x14ac:dyDescent="0.25">
      <c r="A420">
        <v>412</v>
      </c>
      <c r="B420">
        <v>37</v>
      </c>
      <c r="C420">
        <f t="shared" si="6"/>
        <v>-22.893999999999998</v>
      </c>
    </row>
    <row r="421" spans="1:3" x14ac:dyDescent="0.25">
      <c r="A421">
        <v>413</v>
      </c>
      <c r="B421">
        <v>113</v>
      </c>
      <c r="C421">
        <f t="shared" si="6"/>
        <v>53.106000000000002</v>
      </c>
    </row>
    <row r="422" spans="1:3" x14ac:dyDescent="0.25">
      <c r="A422">
        <v>414</v>
      </c>
      <c r="B422">
        <v>165</v>
      </c>
      <c r="C422">
        <f t="shared" si="6"/>
        <v>105.10599999999999</v>
      </c>
    </row>
    <row r="423" spans="1:3" x14ac:dyDescent="0.25">
      <c r="A423">
        <v>415</v>
      </c>
      <c r="B423">
        <v>75</v>
      </c>
      <c r="C423">
        <f t="shared" si="6"/>
        <v>15.106000000000002</v>
      </c>
    </row>
    <row r="424" spans="1:3" x14ac:dyDescent="0.25">
      <c r="A424">
        <v>416</v>
      </c>
      <c r="B424">
        <v>25</v>
      </c>
      <c r="C424">
        <f t="shared" si="6"/>
        <v>-34.893999999999998</v>
      </c>
    </row>
    <row r="425" spans="1:3" x14ac:dyDescent="0.25">
      <c r="A425">
        <v>417</v>
      </c>
      <c r="B425">
        <v>14</v>
      </c>
      <c r="C425">
        <f t="shared" si="6"/>
        <v>-45.893999999999998</v>
      </c>
    </row>
    <row r="426" spans="1:3" x14ac:dyDescent="0.25">
      <c r="A426">
        <v>418</v>
      </c>
      <c r="B426">
        <v>13</v>
      </c>
      <c r="C426">
        <f t="shared" si="6"/>
        <v>-46.893999999999998</v>
      </c>
    </row>
    <row r="427" spans="1:3" x14ac:dyDescent="0.25">
      <c r="A427">
        <v>419</v>
      </c>
      <c r="B427">
        <v>24</v>
      </c>
      <c r="C427">
        <f t="shared" si="6"/>
        <v>-35.893999999999998</v>
      </c>
    </row>
    <row r="428" spans="1:3" x14ac:dyDescent="0.25">
      <c r="A428">
        <v>420</v>
      </c>
      <c r="B428">
        <v>68</v>
      </c>
      <c r="C428">
        <f t="shared" si="6"/>
        <v>8.1060000000000016</v>
      </c>
    </row>
    <row r="429" spans="1:3" x14ac:dyDescent="0.25">
      <c r="A429">
        <v>421</v>
      </c>
      <c r="B429">
        <v>164</v>
      </c>
      <c r="C429">
        <f t="shared" si="6"/>
        <v>104.10599999999999</v>
      </c>
    </row>
    <row r="430" spans="1:3" x14ac:dyDescent="0.25">
      <c r="A430">
        <v>422</v>
      </c>
      <c r="B430">
        <v>123</v>
      </c>
      <c r="C430">
        <f t="shared" si="6"/>
        <v>63.106000000000002</v>
      </c>
    </row>
    <row r="431" spans="1:3" x14ac:dyDescent="0.25">
      <c r="A431">
        <v>423</v>
      </c>
      <c r="B431">
        <v>40</v>
      </c>
      <c r="C431">
        <f t="shared" si="6"/>
        <v>-19.893999999999998</v>
      </c>
    </row>
    <row r="432" spans="1:3" x14ac:dyDescent="0.25">
      <c r="A432">
        <v>424</v>
      </c>
      <c r="B432">
        <v>17</v>
      </c>
      <c r="C432">
        <f t="shared" si="6"/>
        <v>-42.893999999999998</v>
      </c>
    </row>
    <row r="433" spans="1:3" x14ac:dyDescent="0.25">
      <c r="A433">
        <v>425</v>
      </c>
      <c r="B433">
        <v>13</v>
      </c>
      <c r="C433">
        <f t="shared" si="6"/>
        <v>-46.893999999999998</v>
      </c>
    </row>
    <row r="434" spans="1:3" x14ac:dyDescent="0.25">
      <c r="A434">
        <v>426</v>
      </c>
      <c r="B434">
        <v>16</v>
      </c>
      <c r="C434">
        <f t="shared" si="6"/>
        <v>-43.893999999999998</v>
      </c>
    </row>
    <row r="435" spans="1:3" x14ac:dyDescent="0.25">
      <c r="A435">
        <v>427</v>
      </c>
      <c r="B435">
        <v>38</v>
      </c>
      <c r="C435">
        <f t="shared" si="6"/>
        <v>-21.893999999999998</v>
      </c>
    </row>
    <row r="436" spans="1:3" x14ac:dyDescent="0.25">
      <c r="A436">
        <v>428</v>
      </c>
      <c r="B436">
        <v>118</v>
      </c>
      <c r="C436">
        <f t="shared" si="6"/>
        <v>58.106000000000002</v>
      </c>
    </row>
    <row r="437" spans="1:3" x14ac:dyDescent="0.25">
      <c r="A437">
        <v>429</v>
      </c>
      <c r="B437">
        <v>170</v>
      </c>
      <c r="C437">
        <f t="shared" si="6"/>
        <v>110.10599999999999</v>
      </c>
    </row>
    <row r="438" spans="1:3" x14ac:dyDescent="0.25">
      <c r="A438">
        <v>430</v>
      </c>
      <c r="B438">
        <v>71</v>
      </c>
      <c r="C438">
        <f t="shared" si="6"/>
        <v>11.106000000000002</v>
      </c>
    </row>
    <row r="439" spans="1:3" x14ac:dyDescent="0.25">
      <c r="A439">
        <v>431</v>
      </c>
      <c r="B439">
        <v>24</v>
      </c>
      <c r="C439">
        <f t="shared" si="6"/>
        <v>-35.893999999999998</v>
      </c>
    </row>
    <row r="440" spans="1:3" x14ac:dyDescent="0.25">
      <c r="A440">
        <v>432</v>
      </c>
      <c r="B440">
        <v>13</v>
      </c>
      <c r="C440">
        <f t="shared" si="6"/>
        <v>-46.893999999999998</v>
      </c>
    </row>
    <row r="441" spans="1:3" x14ac:dyDescent="0.25">
      <c r="A441">
        <v>433</v>
      </c>
      <c r="B441">
        <v>12</v>
      </c>
      <c r="C441">
        <f t="shared" si="6"/>
        <v>-47.893999999999998</v>
      </c>
    </row>
    <row r="442" spans="1:3" x14ac:dyDescent="0.25">
      <c r="A442">
        <v>434</v>
      </c>
      <c r="B442">
        <v>22</v>
      </c>
      <c r="C442">
        <f t="shared" si="6"/>
        <v>-37.893999999999998</v>
      </c>
    </row>
    <row r="443" spans="1:3" x14ac:dyDescent="0.25">
      <c r="A443">
        <v>435</v>
      </c>
      <c r="B443">
        <v>65</v>
      </c>
      <c r="C443">
        <f t="shared" si="6"/>
        <v>5.1060000000000016</v>
      </c>
    </row>
    <row r="444" spans="1:3" x14ac:dyDescent="0.25">
      <c r="A444">
        <v>436</v>
      </c>
      <c r="B444">
        <v>167</v>
      </c>
      <c r="C444">
        <f t="shared" si="6"/>
        <v>107.10599999999999</v>
      </c>
    </row>
    <row r="445" spans="1:3" x14ac:dyDescent="0.25">
      <c r="A445">
        <v>437</v>
      </c>
      <c r="B445">
        <v>129</v>
      </c>
      <c r="C445">
        <f t="shared" si="6"/>
        <v>69.105999999999995</v>
      </c>
    </row>
    <row r="446" spans="1:3" x14ac:dyDescent="0.25">
      <c r="A446">
        <v>438</v>
      </c>
      <c r="B446">
        <v>40</v>
      </c>
      <c r="C446">
        <f t="shared" si="6"/>
        <v>-19.893999999999998</v>
      </c>
    </row>
    <row r="447" spans="1:3" x14ac:dyDescent="0.25">
      <c r="A447">
        <v>439</v>
      </c>
      <c r="B447">
        <v>16</v>
      </c>
      <c r="C447">
        <f t="shared" si="6"/>
        <v>-43.893999999999998</v>
      </c>
    </row>
    <row r="448" spans="1:3" x14ac:dyDescent="0.25">
      <c r="A448">
        <v>440</v>
      </c>
      <c r="B448">
        <v>12</v>
      </c>
      <c r="C448">
        <f t="shared" si="6"/>
        <v>-47.893999999999998</v>
      </c>
    </row>
    <row r="449" spans="1:3" x14ac:dyDescent="0.25">
      <c r="A449">
        <v>441</v>
      </c>
      <c r="B449">
        <v>14</v>
      </c>
      <c r="C449">
        <f t="shared" si="6"/>
        <v>-45.893999999999998</v>
      </c>
    </row>
    <row r="450" spans="1:3" x14ac:dyDescent="0.25">
      <c r="A450">
        <v>442</v>
      </c>
      <c r="B450">
        <v>33</v>
      </c>
      <c r="C450">
        <f t="shared" si="6"/>
        <v>-26.893999999999998</v>
      </c>
    </row>
    <row r="451" spans="1:3" x14ac:dyDescent="0.25">
      <c r="A451">
        <v>443</v>
      </c>
      <c r="B451">
        <v>107</v>
      </c>
      <c r="C451">
        <f t="shared" si="6"/>
        <v>47.106000000000002</v>
      </c>
    </row>
    <row r="452" spans="1:3" x14ac:dyDescent="0.25">
      <c r="A452">
        <v>444</v>
      </c>
      <c r="B452">
        <v>182</v>
      </c>
      <c r="C452">
        <f t="shared" si="6"/>
        <v>122.10599999999999</v>
      </c>
    </row>
    <row r="453" spans="1:3" x14ac:dyDescent="0.25">
      <c r="A453">
        <v>445</v>
      </c>
      <c r="B453">
        <v>81</v>
      </c>
      <c r="C453">
        <f t="shared" si="6"/>
        <v>21.106000000000002</v>
      </c>
    </row>
    <row r="454" spans="1:3" x14ac:dyDescent="0.25">
      <c r="A454">
        <v>446</v>
      </c>
      <c r="B454">
        <v>24</v>
      </c>
      <c r="C454">
        <f t="shared" si="6"/>
        <v>-35.893999999999998</v>
      </c>
    </row>
    <row r="455" spans="1:3" x14ac:dyDescent="0.25">
      <c r="A455">
        <v>447</v>
      </c>
      <c r="B455">
        <v>12</v>
      </c>
      <c r="C455">
        <f t="shared" si="6"/>
        <v>-47.893999999999998</v>
      </c>
    </row>
    <row r="456" spans="1:3" x14ac:dyDescent="0.25">
      <c r="A456">
        <v>448</v>
      </c>
      <c r="B456">
        <v>11</v>
      </c>
      <c r="C456">
        <f t="shared" si="6"/>
        <v>-48.893999999999998</v>
      </c>
    </row>
    <row r="457" spans="1:3" x14ac:dyDescent="0.25">
      <c r="A457">
        <v>449</v>
      </c>
      <c r="B457">
        <v>17</v>
      </c>
      <c r="C457">
        <f t="shared" si="6"/>
        <v>-42.893999999999998</v>
      </c>
    </row>
    <row r="458" spans="1:3" x14ac:dyDescent="0.25">
      <c r="A458">
        <v>450</v>
      </c>
      <c r="B458">
        <v>51</v>
      </c>
      <c r="C458">
        <f t="shared" ref="C458:C521" si="7">B458-$B$5</f>
        <v>-8.8939999999999984</v>
      </c>
    </row>
    <row r="459" spans="1:3" x14ac:dyDescent="0.25">
      <c r="A459">
        <v>451</v>
      </c>
      <c r="B459">
        <v>156</v>
      </c>
      <c r="C459">
        <f t="shared" si="7"/>
        <v>96.105999999999995</v>
      </c>
    </row>
    <row r="460" spans="1:3" x14ac:dyDescent="0.25">
      <c r="A460">
        <v>452</v>
      </c>
      <c r="B460">
        <v>155</v>
      </c>
      <c r="C460">
        <f t="shared" si="7"/>
        <v>95.105999999999995</v>
      </c>
    </row>
    <row r="461" spans="1:3" x14ac:dyDescent="0.25">
      <c r="A461">
        <v>453</v>
      </c>
      <c r="B461">
        <v>49</v>
      </c>
      <c r="C461">
        <f t="shared" si="7"/>
        <v>-10.893999999999998</v>
      </c>
    </row>
    <row r="462" spans="1:3" x14ac:dyDescent="0.25">
      <c r="A462">
        <v>454</v>
      </c>
      <c r="B462">
        <v>17</v>
      </c>
      <c r="C462">
        <f t="shared" si="7"/>
        <v>-42.893999999999998</v>
      </c>
    </row>
    <row r="463" spans="1:3" x14ac:dyDescent="0.25">
      <c r="A463">
        <v>455</v>
      </c>
      <c r="B463">
        <v>11</v>
      </c>
      <c r="C463">
        <f t="shared" si="7"/>
        <v>-48.893999999999998</v>
      </c>
    </row>
    <row r="464" spans="1:3" x14ac:dyDescent="0.25">
      <c r="A464">
        <v>456</v>
      </c>
      <c r="B464">
        <v>11</v>
      </c>
      <c r="C464">
        <f t="shared" si="7"/>
        <v>-48.893999999999998</v>
      </c>
    </row>
    <row r="465" spans="1:3" x14ac:dyDescent="0.25">
      <c r="A465">
        <v>457</v>
      </c>
      <c r="B465">
        <v>23</v>
      </c>
      <c r="C465">
        <f t="shared" si="7"/>
        <v>-36.893999999999998</v>
      </c>
    </row>
    <row r="466" spans="1:3" x14ac:dyDescent="0.25">
      <c r="A466">
        <v>458</v>
      </c>
      <c r="B466">
        <v>77</v>
      </c>
      <c r="C466">
        <f t="shared" si="7"/>
        <v>17.106000000000002</v>
      </c>
    </row>
    <row r="467" spans="1:3" x14ac:dyDescent="0.25">
      <c r="A467">
        <v>459</v>
      </c>
      <c r="B467">
        <v>189</v>
      </c>
      <c r="C467">
        <f t="shared" si="7"/>
        <v>129.10599999999999</v>
      </c>
    </row>
    <row r="468" spans="1:3" x14ac:dyDescent="0.25">
      <c r="A468">
        <v>460</v>
      </c>
      <c r="B468">
        <v>115</v>
      </c>
      <c r="C468">
        <f t="shared" si="7"/>
        <v>55.106000000000002</v>
      </c>
    </row>
    <row r="469" spans="1:3" x14ac:dyDescent="0.25">
      <c r="A469">
        <v>461</v>
      </c>
      <c r="B469">
        <v>32</v>
      </c>
      <c r="C469">
        <f t="shared" si="7"/>
        <v>-27.893999999999998</v>
      </c>
    </row>
    <row r="470" spans="1:3" x14ac:dyDescent="0.25">
      <c r="A470">
        <v>462</v>
      </c>
      <c r="B470">
        <v>13</v>
      </c>
      <c r="C470">
        <f t="shared" si="7"/>
        <v>-46.893999999999998</v>
      </c>
    </row>
    <row r="471" spans="1:3" x14ac:dyDescent="0.25">
      <c r="A471">
        <v>463</v>
      </c>
      <c r="B471">
        <v>9</v>
      </c>
      <c r="C471">
        <f t="shared" si="7"/>
        <v>-50.893999999999998</v>
      </c>
    </row>
    <row r="472" spans="1:3" x14ac:dyDescent="0.25">
      <c r="A472">
        <v>464</v>
      </c>
      <c r="B472">
        <v>12</v>
      </c>
      <c r="C472">
        <f t="shared" si="7"/>
        <v>-47.893999999999998</v>
      </c>
    </row>
    <row r="473" spans="1:3" x14ac:dyDescent="0.25">
      <c r="A473">
        <v>465</v>
      </c>
      <c r="B473">
        <v>30</v>
      </c>
      <c r="C473">
        <f t="shared" si="7"/>
        <v>-29.893999999999998</v>
      </c>
    </row>
    <row r="474" spans="1:3" x14ac:dyDescent="0.25">
      <c r="A474">
        <v>466</v>
      </c>
      <c r="B474">
        <v>107</v>
      </c>
      <c r="C474">
        <f t="shared" si="7"/>
        <v>47.106000000000002</v>
      </c>
    </row>
    <row r="475" spans="1:3" x14ac:dyDescent="0.25">
      <c r="A475">
        <v>467</v>
      </c>
      <c r="B475">
        <v>197</v>
      </c>
      <c r="C475">
        <f t="shared" si="7"/>
        <v>137.10599999999999</v>
      </c>
    </row>
    <row r="476" spans="1:3" x14ac:dyDescent="0.25">
      <c r="A476">
        <v>468</v>
      </c>
      <c r="B476">
        <v>82</v>
      </c>
      <c r="C476">
        <f t="shared" si="7"/>
        <v>22.106000000000002</v>
      </c>
    </row>
    <row r="477" spans="1:3" x14ac:dyDescent="0.25">
      <c r="A477">
        <v>469</v>
      </c>
      <c r="B477">
        <v>23</v>
      </c>
      <c r="C477">
        <f t="shared" si="7"/>
        <v>-36.893999999999998</v>
      </c>
    </row>
    <row r="478" spans="1:3" x14ac:dyDescent="0.25">
      <c r="A478">
        <v>470</v>
      </c>
      <c r="B478">
        <v>10</v>
      </c>
      <c r="C478">
        <f t="shared" si="7"/>
        <v>-49.893999999999998</v>
      </c>
    </row>
    <row r="479" spans="1:3" x14ac:dyDescent="0.25">
      <c r="A479">
        <v>471</v>
      </c>
      <c r="B479">
        <v>9</v>
      </c>
      <c r="C479">
        <f t="shared" si="7"/>
        <v>-50.893999999999998</v>
      </c>
    </row>
    <row r="480" spans="1:3" x14ac:dyDescent="0.25">
      <c r="A480">
        <v>472</v>
      </c>
      <c r="B480">
        <v>12</v>
      </c>
      <c r="C480">
        <f t="shared" si="7"/>
        <v>-47.893999999999998</v>
      </c>
    </row>
    <row r="481" spans="1:3" x14ac:dyDescent="0.25">
      <c r="A481">
        <v>473</v>
      </c>
      <c r="B481">
        <v>36</v>
      </c>
      <c r="C481">
        <f t="shared" si="7"/>
        <v>-23.893999999999998</v>
      </c>
    </row>
    <row r="482" spans="1:3" x14ac:dyDescent="0.25">
      <c r="A482">
        <v>474</v>
      </c>
      <c r="B482">
        <v>134</v>
      </c>
      <c r="C482">
        <f t="shared" si="7"/>
        <v>74.105999999999995</v>
      </c>
    </row>
    <row r="483" spans="1:3" x14ac:dyDescent="0.25">
      <c r="A483">
        <v>475</v>
      </c>
      <c r="B483">
        <v>192</v>
      </c>
      <c r="C483">
        <f t="shared" si="7"/>
        <v>132.10599999999999</v>
      </c>
    </row>
    <row r="484" spans="1:3" x14ac:dyDescent="0.25">
      <c r="A484">
        <v>476</v>
      </c>
      <c r="B484">
        <v>64</v>
      </c>
      <c r="C484">
        <f t="shared" si="7"/>
        <v>4.1060000000000016</v>
      </c>
    </row>
    <row r="485" spans="1:3" x14ac:dyDescent="0.25">
      <c r="A485">
        <v>477</v>
      </c>
      <c r="B485">
        <v>18</v>
      </c>
      <c r="C485">
        <f t="shared" si="7"/>
        <v>-41.893999999999998</v>
      </c>
    </row>
    <row r="486" spans="1:3" x14ac:dyDescent="0.25">
      <c r="A486">
        <v>478</v>
      </c>
      <c r="B486">
        <v>10</v>
      </c>
      <c r="C486">
        <f t="shared" si="7"/>
        <v>-49.893999999999998</v>
      </c>
    </row>
    <row r="487" spans="1:3" x14ac:dyDescent="0.25">
      <c r="A487">
        <v>479</v>
      </c>
      <c r="B487">
        <v>8</v>
      </c>
      <c r="C487">
        <f t="shared" si="7"/>
        <v>-51.893999999999998</v>
      </c>
    </row>
    <row r="488" spans="1:3" x14ac:dyDescent="0.25">
      <c r="A488">
        <v>480</v>
      </c>
      <c r="B488">
        <v>13</v>
      </c>
      <c r="C488">
        <f t="shared" si="7"/>
        <v>-46.893999999999998</v>
      </c>
    </row>
    <row r="489" spans="1:3" x14ac:dyDescent="0.25">
      <c r="A489">
        <v>481</v>
      </c>
      <c r="B489">
        <v>37</v>
      </c>
      <c r="C489">
        <f t="shared" si="7"/>
        <v>-22.893999999999998</v>
      </c>
    </row>
    <row r="490" spans="1:3" x14ac:dyDescent="0.25">
      <c r="A490">
        <v>482</v>
      </c>
      <c r="B490">
        <v>148</v>
      </c>
      <c r="C490">
        <f t="shared" si="7"/>
        <v>88.105999999999995</v>
      </c>
    </row>
    <row r="491" spans="1:3" x14ac:dyDescent="0.25">
      <c r="A491">
        <v>483</v>
      </c>
      <c r="B491">
        <v>195</v>
      </c>
      <c r="C491">
        <f t="shared" si="7"/>
        <v>135.10599999999999</v>
      </c>
    </row>
    <row r="492" spans="1:3" x14ac:dyDescent="0.25">
      <c r="A492">
        <v>484</v>
      </c>
      <c r="B492">
        <v>58</v>
      </c>
      <c r="C492">
        <f t="shared" si="7"/>
        <v>-1.8939999999999984</v>
      </c>
    </row>
    <row r="493" spans="1:3" x14ac:dyDescent="0.25">
      <c r="A493">
        <v>485</v>
      </c>
      <c r="B493">
        <v>16</v>
      </c>
      <c r="C493">
        <f t="shared" si="7"/>
        <v>-43.893999999999998</v>
      </c>
    </row>
    <row r="494" spans="1:3" x14ac:dyDescent="0.25">
      <c r="A494">
        <v>486</v>
      </c>
      <c r="B494">
        <v>9</v>
      </c>
      <c r="C494">
        <f t="shared" si="7"/>
        <v>-50.893999999999998</v>
      </c>
    </row>
    <row r="495" spans="1:3" x14ac:dyDescent="0.25">
      <c r="A495">
        <v>487</v>
      </c>
      <c r="B495">
        <v>8</v>
      </c>
      <c r="C495">
        <f t="shared" si="7"/>
        <v>-51.893999999999998</v>
      </c>
    </row>
    <row r="496" spans="1:3" x14ac:dyDescent="0.25">
      <c r="A496">
        <v>488</v>
      </c>
      <c r="B496">
        <v>10</v>
      </c>
      <c r="C496">
        <f t="shared" si="7"/>
        <v>-49.893999999999998</v>
      </c>
    </row>
    <row r="497" spans="1:3" x14ac:dyDescent="0.25">
      <c r="A497">
        <v>489</v>
      </c>
      <c r="B497">
        <v>29</v>
      </c>
      <c r="C497">
        <f t="shared" si="7"/>
        <v>-30.893999999999998</v>
      </c>
    </row>
    <row r="498" spans="1:3" x14ac:dyDescent="0.25">
      <c r="A498">
        <v>490</v>
      </c>
      <c r="B498">
        <v>132</v>
      </c>
      <c r="C498">
        <f t="shared" si="7"/>
        <v>72.105999999999995</v>
      </c>
    </row>
    <row r="499" spans="1:3" x14ac:dyDescent="0.25">
      <c r="A499">
        <v>491</v>
      </c>
      <c r="B499">
        <v>220</v>
      </c>
      <c r="C499">
        <f t="shared" si="7"/>
        <v>160.10599999999999</v>
      </c>
    </row>
    <row r="500" spans="1:3" x14ac:dyDescent="0.25">
      <c r="A500">
        <v>492</v>
      </c>
      <c r="B500">
        <v>67</v>
      </c>
      <c r="C500">
        <f t="shared" si="7"/>
        <v>7.1060000000000016</v>
      </c>
    </row>
    <row r="501" spans="1:3" x14ac:dyDescent="0.25">
      <c r="A501">
        <v>493</v>
      </c>
      <c r="B501">
        <v>15</v>
      </c>
      <c r="C501">
        <f t="shared" si="7"/>
        <v>-44.893999999999998</v>
      </c>
    </row>
    <row r="502" spans="1:3" x14ac:dyDescent="0.25">
      <c r="A502">
        <v>494</v>
      </c>
      <c r="B502">
        <v>8</v>
      </c>
      <c r="C502">
        <f t="shared" si="7"/>
        <v>-51.893999999999998</v>
      </c>
    </row>
    <row r="503" spans="1:3" x14ac:dyDescent="0.25">
      <c r="A503">
        <v>495</v>
      </c>
      <c r="B503">
        <v>6</v>
      </c>
      <c r="C503">
        <f t="shared" si="7"/>
        <v>-53.893999999999998</v>
      </c>
    </row>
    <row r="504" spans="1:3" x14ac:dyDescent="0.25">
      <c r="A504">
        <v>496</v>
      </c>
      <c r="B504">
        <v>7</v>
      </c>
      <c r="C504">
        <f t="shared" si="7"/>
        <v>-52.893999999999998</v>
      </c>
    </row>
    <row r="505" spans="1:3" x14ac:dyDescent="0.25">
      <c r="A505">
        <v>497</v>
      </c>
      <c r="B505">
        <v>14</v>
      </c>
      <c r="C505">
        <f t="shared" si="7"/>
        <v>-45.893999999999998</v>
      </c>
    </row>
    <row r="506" spans="1:3" x14ac:dyDescent="0.25">
      <c r="A506">
        <v>498</v>
      </c>
      <c r="B506">
        <v>66</v>
      </c>
      <c r="C506">
        <f t="shared" si="7"/>
        <v>6.1060000000000016</v>
      </c>
    </row>
    <row r="507" spans="1:3" x14ac:dyDescent="0.25">
      <c r="A507">
        <v>499</v>
      </c>
      <c r="B507">
        <v>237</v>
      </c>
      <c r="C507">
        <f t="shared" si="7"/>
        <v>177.10599999999999</v>
      </c>
    </row>
    <row r="508" spans="1:3" x14ac:dyDescent="0.25">
      <c r="A508">
        <v>500</v>
      </c>
      <c r="B508">
        <v>137</v>
      </c>
      <c r="C508">
        <f t="shared" si="7"/>
        <v>77.105999999999995</v>
      </c>
    </row>
    <row r="509" spans="1:3" x14ac:dyDescent="0.25">
      <c r="A509">
        <v>501</v>
      </c>
      <c r="B509">
        <v>25</v>
      </c>
      <c r="C509">
        <f t="shared" si="7"/>
        <v>-34.893999999999998</v>
      </c>
    </row>
    <row r="510" spans="1:3" x14ac:dyDescent="0.25">
      <c r="A510">
        <v>502</v>
      </c>
      <c r="B510">
        <v>9</v>
      </c>
      <c r="C510">
        <f t="shared" si="7"/>
        <v>-50.893999999999998</v>
      </c>
    </row>
    <row r="511" spans="1:3" x14ac:dyDescent="0.25">
      <c r="A511">
        <v>503</v>
      </c>
      <c r="B511">
        <v>6</v>
      </c>
      <c r="C511">
        <f t="shared" si="7"/>
        <v>-53.893999999999998</v>
      </c>
    </row>
    <row r="512" spans="1:3" x14ac:dyDescent="0.25">
      <c r="A512">
        <v>504</v>
      </c>
      <c r="B512">
        <v>5</v>
      </c>
      <c r="C512">
        <f t="shared" si="7"/>
        <v>-54.893999999999998</v>
      </c>
    </row>
    <row r="513" spans="1:3" x14ac:dyDescent="0.25">
      <c r="A513">
        <v>505</v>
      </c>
      <c r="B513">
        <v>4</v>
      </c>
      <c r="C513">
        <f t="shared" si="7"/>
        <v>-55.893999999999998</v>
      </c>
    </row>
    <row r="514" spans="1:3" x14ac:dyDescent="0.25">
      <c r="A514">
        <v>506</v>
      </c>
      <c r="B514">
        <v>5</v>
      </c>
      <c r="C514">
        <f t="shared" si="7"/>
        <v>-54.893999999999998</v>
      </c>
    </row>
    <row r="515" spans="1:3" x14ac:dyDescent="0.25">
      <c r="A515">
        <v>507</v>
      </c>
      <c r="B515">
        <v>25</v>
      </c>
      <c r="C515">
        <f t="shared" si="7"/>
        <v>-34.893999999999998</v>
      </c>
    </row>
    <row r="516" spans="1:3" x14ac:dyDescent="0.25">
      <c r="A516">
        <v>508</v>
      </c>
      <c r="B516">
        <v>165</v>
      </c>
      <c r="C516">
        <f t="shared" si="7"/>
        <v>105.10599999999999</v>
      </c>
    </row>
    <row r="517" spans="1:3" x14ac:dyDescent="0.25">
      <c r="A517">
        <v>509</v>
      </c>
      <c r="B517">
        <v>233</v>
      </c>
      <c r="C517">
        <f t="shared" si="7"/>
        <v>173.10599999999999</v>
      </c>
    </row>
    <row r="518" spans="1:3" x14ac:dyDescent="0.25">
      <c r="A518">
        <v>510</v>
      </c>
      <c r="B518">
        <v>51</v>
      </c>
      <c r="C518">
        <f t="shared" si="7"/>
        <v>-8.8939999999999984</v>
      </c>
    </row>
    <row r="519" spans="1:3" x14ac:dyDescent="0.25">
      <c r="A519">
        <v>511</v>
      </c>
      <c r="B519">
        <v>12</v>
      </c>
      <c r="C519">
        <f t="shared" si="7"/>
        <v>-47.893999999999998</v>
      </c>
    </row>
    <row r="520" spans="1:3" x14ac:dyDescent="0.25">
      <c r="A520">
        <v>512</v>
      </c>
      <c r="B520">
        <v>7</v>
      </c>
      <c r="C520">
        <f t="shared" si="7"/>
        <v>-52.893999999999998</v>
      </c>
    </row>
    <row r="521" spans="1:3" x14ac:dyDescent="0.25">
      <c r="A521">
        <v>513</v>
      </c>
      <c r="B521">
        <v>7</v>
      </c>
      <c r="C521">
        <f t="shared" si="7"/>
        <v>-52.893999999999998</v>
      </c>
    </row>
    <row r="522" spans="1:3" x14ac:dyDescent="0.25">
      <c r="A522">
        <v>514</v>
      </c>
      <c r="B522">
        <v>7</v>
      </c>
      <c r="C522">
        <f t="shared" ref="C522:C585" si="8">B522-$B$5</f>
        <v>-52.893999999999998</v>
      </c>
    </row>
    <row r="523" spans="1:3" x14ac:dyDescent="0.25">
      <c r="A523">
        <v>515</v>
      </c>
      <c r="B523">
        <v>18</v>
      </c>
      <c r="C523">
        <f t="shared" si="8"/>
        <v>-41.893999999999998</v>
      </c>
    </row>
    <row r="524" spans="1:3" x14ac:dyDescent="0.25">
      <c r="A524">
        <v>516</v>
      </c>
      <c r="B524">
        <v>80</v>
      </c>
      <c r="C524">
        <f t="shared" si="8"/>
        <v>20.106000000000002</v>
      </c>
    </row>
    <row r="525" spans="1:3" x14ac:dyDescent="0.25">
      <c r="A525">
        <v>517</v>
      </c>
      <c r="B525">
        <v>201</v>
      </c>
      <c r="C525">
        <f t="shared" si="8"/>
        <v>141.10599999999999</v>
      </c>
    </row>
    <row r="526" spans="1:3" x14ac:dyDescent="0.25">
      <c r="A526">
        <v>518</v>
      </c>
      <c r="B526">
        <v>109</v>
      </c>
      <c r="C526">
        <f t="shared" si="8"/>
        <v>49.106000000000002</v>
      </c>
    </row>
    <row r="527" spans="1:3" x14ac:dyDescent="0.25">
      <c r="A527">
        <v>519</v>
      </c>
      <c r="B527">
        <v>29</v>
      </c>
      <c r="C527">
        <f t="shared" si="8"/>
        <v>-30.893999999999998</v>
      </c>
    </row>
    <row r="528" spans="1:3" x14ac:dyDescent="0.25">
      <c r="A528">
        <v>520</v>
      </c>
      <c r="B528">
        <v>12</v>
      </c>
      <c r="C528">
        <f t="shared" si="8"/>
        <v>-47.893999999999998</v>
      </c>
    </row>
    <row r="529" spans="1:3" x14ac:dyDescent="0.25">
      <c r="A529">
        <v>521</v>
      </c>
      <c r="B529">
        <v>10</v>
      </c>
      <c r="C529">
        <f t="shared" si="8"/>
        <v>-49.893999999999998</v>
      </c>
    </row>
    <row r="530" spans="1:3" x14ac:dyDescent="0.25">
      <c r="A530">
        <v>522</v>
      </c>
      <c r="B530">
        <v>14</v>
      </c>
      <c r="C530">
        <f t="shared" si="8"/>
        <v>-45.893999999999998</v>
      </c>
    </row>
    <row r="531" spans="1:3" x14ac:dyDescent="0.25">
      <c r="A531">
        <v>523</v>
      </c>
      <c r="B531">
        <v>38</v>
      </c>
      <c r="C531">
        <f t="shared" si="8"/>
        <v>-21.893999999999998</v>
      </c>
    </row>
    <row r="532" spans="1:3" x14ac:dyDescent="0.25">
      <c r="A532">
        <v>524</v>
      </c>
      <c r="B532">
        <v>128</v>
      </c>
      <c r="C532">
        <f t="shared" si="8"/>
        <v>68.105999999999995</v>
      </c>
    </row>
    <row r="533" spans="1:3" x14ac:dyDescent="0.25">
      <c r="A533">
        <v>525</v>
      </c>
      <c r="B533">
        <v>169</v>
      </c>
      <c r="C533">
        <f t="shared" si="8"/>
        <v>109.10599999999999</v>
      </c>
    </row>
    <row r="534" spans="1:3" x14ac:dyDescent="0.25">
      <c r="A534">
        <v>526</v>
      </c>
      <c r="B534">
        <v>63</v>
      </c>
      <c r="C534">
        <f t="shared" si="8"/>
        <v>3.1060000000000016</v>
      </c>
    </row>
    <row r="535" spans="1:3" x14ac:dyDescent="0.25">
      <c r="A535">
        <v>527</v>
      </c>
      <c r="B535">
        <v>20</v>
      </c>
      <c r="C535">
        <f t="shared" si="8"/>
        <v>-39.893999999999998</v>
      </c>
    </row>
    <row r="536" spans="1:3" x14ac:dyDescent="0.25">
      <c r="A536">
        <v>528</v>
      </c>
      <c r="B536">
        <v>11</v>
      </c>
      <c r="C536">
        <f t="shared" si="8"/>
        <v>-48.893999999999998</v>
      </c>
    </row>
    <row r="537" spans="1:3" x14ac:dyDescent="0.25">
      <c r="A537">
        <v>529</v>
      </c>
      <c r="B537">
        <v>11</v>
      </c>
      <c r="C537">
        <f t="shared" si="8"/>
        <v>-48.893999999999998</v>
      </c>
    </row>
    <row r="538" spans="1:3" x14ac:dyDescent="0.25">
      <c r="A538">
        <v>530</v>
      </c>
      <c r="B538">
        <v>23</v>
      </c>
      <c r="C538">
        <f t="shared" si="8"/>
        <v>-36.893999999999998</v>
      </c>
    </row>
    <row r="539" spans="1:3" x14ac:dyDescent="0.25">
      <c r="A539">
        <v>531</v>
      </c>
      <c r="B539">
        <v>74</v>
      </c>
      <c r="C539">
        <f t="shared" si="8"/>
        <v>14.106000000000002</v>
      </c>
    </row>
    <row r="540" spans="1:3" x14ac:dyDescent="0.25">
      <c r="A540">
        <v>532</v>
      </c>
      <c r="B540">
        <v>173</v>
      </c>
      <c r="C540">
        <f t="shared" si="8"/>
        <v>113.10599999999999</v>
      </c>
    </row>
    <row r="541" spans="1:3" x14ac:dyDescent="0.25">
      <c r="A541">
        <v>533</v>
      </c>
      <c r="B541">
        <v>114</v>
      </c>
      <c r="C541">
        <f t="shared" si="8"/>
        <v>54.106000000000002</v>
      </c>
    </row>
    <row r="542" spans="1:3" x14ac:dyDescent="0.25">
      <c r="A542">
        <v>534</v>
      </c>
      <c r="B542">
        <v>34</v>
      </c>
      <c r="C542">
        <f t="shared" si="8"/>
        <v>-25.893999999999998</v>
      </c>
    </row>
    <row r="543" spans="1:3" x14ac:dyDescent="0.25">
      <c r="A543">
        <v>535</v>
      </c>
      <c r="B543">
        <v>14</v>
      </c>
      <c r="C543">
        <f t="shared" si="8"/>
        <v>-45.893999999999998</v>
      </c>
    </row>
    <row r="544" spans="1:3" x14ac:dyDescent="0.25">
      <c r="A544">
        <v>536</v>
      </c>
      <c r="B544">
        <v>11</v>
      </c>
      <c r="C544">
        <f t="shared" si="8"/>
        <v>-48.893999999999998</v>
      </c>
    </row>
    <row r="545" spans="1:3" x14ac:dyDescent="0.25">
      <c r="A545">
        <v>537</v>
      </c>
      <c r="B545">
        <v>14</v>
      </c>
      <c r="C545">
        <f t="shared" si="8"/>
        <v>-45.893999999999998</v>
      </c>
    </row>
    <row r="546" spans="1:3" x14ac:dyDescent="0.25">
      <c r="A546">
        <v>538</v>
      </c>
      <c r="B546">
        <v>37</v>
      </c>
      <c r="C546">
        <f t="shared" si="8"/>
        <v>-22.893999999999998</v>
      </c>
    </row>
    <row r="547" spans="1:3" x14ac:dyDescent="0.25">
      <c r="A547">
        <v>539</v>
      </c>
      <c r="B547">
        <v>122</v>
      </c>
      <c r="C547">
        <f t="shared" si="8"/>
        <v>62.106000000000002</v>
      </c>
    </row>
    <row r="548" spans="1:3" x14ac:dyDescent="0.25">
      <c r="A548">
        <v>540</v>
      </c>
      <c r="B548">
        <v>172</v>
      </c>
      <c r="C548">
        <f t="shared" si="8"/>
        <v>112.10599999999999</v>
      </c>
    </row>
    <row r="549" spans="1:3" x14ac:dyDescent="0.25">
      <c r="A549">
        <v>541</v>
      </c>
      <c r="B549">
        <v>67</v>
      </c>
      <c r="C549">
        <f t="shared" si="8"/>
        <v>7.1060000000000016</v>
      </c>
    </row>
    <row r="550" spans="1:3" x14ac:dyDescent="0.25">
      <c r="A550">
        <v>542</v>
      </c>
      <c r="B550">
        <v>21</v>
      </c>
      <c r="C550">
        <f t="shared" si="8"/>
        <v>-38.893999999999998</v>
      </c>
    </row>
    <row r="551" spans="1:3" x14ac:dyDescent="0.25">
      <c r="A551">
        <v>543</v>
      </c>
      <c r="B551">
        <v>11</v>
      </c>
      <c r="C551">
        <f t="shared" si="8"/>
        <v>-48.893999999999998</v>
      </c>
    </row>
    <row r="552" spans="1:3" x14ac:dyDescent="0.25">
      <c r="A552">
        <v>544</v>
      </c>
      <c r="B552">
        <v>11</v>
      </c>
      <c r="C552">
        <f t="shared" si="8"/>
        <v>-48.893999999999998</v>
      </c>
    </row>
    <row r="553" spans="1:3" x14ac:dyDescent="0.25">
      <c r="A553">
        <v>545</v>
      </c>
      <c r="B553">
        <v>20</v>
      </c>
      <c r="C553">
        <f t="shared" si="8"/>
        <v>-39.893999999999998</v>
      </c>
    </row>
    <row r="554" spans="1:3" x14ac:dyDescent="0.25">
      <c r="A554">
        <v>546</v>
      </c>
      <c r="B554">
        <v>64</v>
      </c>
      <c r="C554">
        <f t="shared" si="8"/>
        <v>4.1060000000000016</v>
      </c>
    </row>
    <row r="555" spans="1:3" x14ac:dyDescent="0.25">
      <c r="A555">
        <v>547</v>
      </c>
      <c r="B555">
        <v>169</v>
      </c>
      <c r="C555">
        <f t="shared" si="8"/>
        <v>109.10599999999999</v>
      </c>
    </row>
    <row r="556" spans="1:3" x14ac:dyDescent="0.25">
      <c r="A556">
        <v>548</v>
      </c>
      <c r="B556">
        <v>131</v>
      </c>
      <c r="C556">
        <f t="shared" si="8"/>
        <v>71.105999999999995</v>
      </c>
    </row>
    <row r="557" spans="1:3" x14ac:dyDescent="0.25">
      <c r="A557">
        <v>549</v>
      </c>
      <c r="B557">
        <v>39</v>
      </c>
      <c r="C557">
        <f t="shared" si="8"/>
        <v>-20.893999999999998</v>
      </c>
    </row>
    <row r="558" spans="1:3" x14ac:dyDescent="0.25">
      <c r="A558">
        <v>550</v>
      </c>
      <c r="B558">
        <v>13</v>
      </c>
      <c r="C558">
        <f t="shared" si="8"/>
        <v>-46.893999999999998</v>
      </c>
    </row>
    <row r="559" spans="1:3" x14ac:dyDescent="0.25">
      <c r="A559">
        <v>551</v>
      </c>
      <c r="B559">
        <v>9</v>
      </c>
      <c r="C559">
        <f t="shared" si="8"/>
        <v>-50.893999999999998</v>
      </c>
    </row>
    <row r="560" spans="1:3" x14ac:dyDescent="0.25">
      <c r="A560">
        <v>552</v>
      </c>
      <c r="B560">
        <v>12</v>
      </c>
      <c r="C560">
        <f t="shared" si="8"/>
        <v>-47.893999999999998</v>
      </c>
    </row>
    <row r="561" spans="1:3" x14ac:dyDescent="0.25">
      <c r="A561">
        <v>553</v>
      </c>
      <c r="B561">
        <v>28</v>
      </c>
      <c r="C561">
        <f t="shared" si="8"/>
        <v>-31.893999999999998</v>
      </c>
    </row>
    <row r="562" spans="1:3" x14ac:dyDescent="0.25">
      <c r="A562">
        <v>554</v>
      </c>
      <c r="B562">
        <v>100</v>
      </c>
      <c r="C562">
        <f t="shared" si="8"/>
        <v>40.106000000000002</v>
      </c>
    </row>
    <row r="563" spans="1:3" x14ac:dyDescent="0.25">
      <c r="A563">
        <v>555</v>
      </c>
      <c r="B563">
        <v>188</v>
      </c>
      <c r="C563">
        <f t="shared" si="8"/>
        <v>128.10599999999999</v>
      </c>
    </row>
    <row r="564" spans="1:3" x14ac:dyDescent="0.25">
      <c r="A564">
        <v>556</v>
      </c>
      <c r="B564">
        <v>88</v>
      </c>
      <c r="C564">
        <f t="shared" si="8"/>
        <v>28.106000000000002</v>
      </c>
    </row>
    <row r="565" spans="1:3" x14ac:dyDescent="0.25">
      <c r="A565">
        <v>557</v>
      </c>
      <c r="B565">
        <v>25</v>
      </c>
      <c r="C565">
        <f t="shared" si="8"/>
        <v>-34.893999999999998</v>
      </c>
    </row>
    <row r="566" spans="1:3" x14ac:dyDescent="0.25">
      <c r="A566">
        <v>558</v>
      </c>
      <c r="B566">
        <v>11</v>
      </c>
      <c r="C566">
        <f t="shared" si="8"/>
        <v>-48.893999999999998</v>
      </c>
    </row>
    <row r="567" spans="1:3" x14ac:dyDescent="0.25">
      <c r="A567">
        <v>559</v>
      </c>
      <c r="B567">
        <v>10</v>
      </c>
      <c r="C567">
        <f t="shared" si="8"/>
        <v>-49.893999999999998</v>
      </c>
    </row>
    <row r="568" spans="1:3" x14ac:dyDescent="0.25">
      <c r="A568">
        <v>560</v>
      </c>
      <c r="B568">
        <v>14</v>
      </c>
      <c r="C568">
        <f t="shared" si="8"/>
        <v>-45.893999999999998</v>
      </c>
    </row>
    <row r="569" spans="1:3" x14ac:dyDescent="0.25">
      <c r="A569">
        <v>561</v>
      </c>
      <c r="B569">
        <v>41</v>
      </c>
      <c r="C569">
        <f t="shared" si="8"/>
        <v>-18.893999999999998</v>
      </c>
    </row>
    <row r="570" spans="1:3" x14ac:dyDescent="0.25">
      <c r="A570">
        <v>562</v>
      </c>
      <c r="B570">
        <v>141</v>
      </c>
      <c r="C570">
        <f t="shared" si="8"/>
        <v>81.105999999999995</v>
      </c>
    </row>
    <row r="571" spans="1:3" x14ac:dyDescent="0.25">
      <c r="A571">
        <v>563</v>
      </c>
      <c r="B571">
        <v>176</v>
      </c>
      <c r="C571">
        <f t="shared" si="8"/>
        <v>116.10599999999999</v>
      </c>
    </row>
    <row r="572" spans="1:3" x14ac:dyDescent="0.25">
      <c r="A572">
        <v>564</v>
      </c>
      <c r="B572">
        <v>57</v>
      </c>
      <c r="C572">
        <f t="shared" si="8"/>
        <v>-2.8939999999999984</v>
      </c>
    </row>
    <row r="573" spans="1:3" x14ac:dyDescent="0.25">
      <c r="A573">
        <v>565</v>
      </c>
      <c r="B573">
        <v>17</v>
      </c>
      <c r="C573">
        <f t="shared" si="8"/>
        <v>-42.893999999999998</v>
      </c>
    </row>
    <row r="574" spans="1:3" x14ac:dyDescent="0.25">
      <c r="A574">
        <v>566</v>
      </c>
      <c r="B574">
        <v>10</v>
      </c>
      <c r="C574">
        <f t="shared" si="8"/>
        <v>-49.893999999999998</v>
      </c>
    </row>
    <row r="575" spans="1:3" x14ac:dyDescent="0.25">
      <c r="A575">
        <v>567</v>
      </c>
      <c r="B575">
        <v>10</v>
      </c>
      <c r="C575">
        <f t="shared" si="8"/>
        <v>-49.893999999999998</v>
      </c>
    </row>
    <row r="576" spans="1:3" x14ac:dyDescent="0.25">
      <c r="A576">
        <v>568</v>
      </c>
      <c r="B576">
        <v>16</v>
      </c>
      <c r="C576">
        <f t="shared" si="8"/>
        <v>-43.893999999999998</v>
      </c>
    </row>
    <row r="577" spans="1:3" x14ac:dyDescent="0.25">
      <c r="A577">
        <v>569</v>
      </c>
      <c r="B577">
        <v>56</v>
      </c>
      <c r="C577">
        <f t="shared" si="8"/>
        <v>-3.8939999999999984</v>
      </c>
    </row>
    <row r="578" spans="1:3" x14ac:dyDescent="0.25">
      <c r="A578">
        <v>570</v>
      </c>
      <c r="B578">
        <v>175</v>
      </c>
      <c r="C578">
        <f t="shared" si="8"/>
        <v>115.10599999999999</v>
      </c>
    </row>
    <row r="579" spans="1:3" x14ac:dyDescent="0.25">
      <c r="A579">
        <v>571</v>
      </c>
      <c r="B579">
        <v>149</v>
      </c>
      <c r="C579">
        <f t="shared" si="8"/>
        <v>89.105999999999995</v>
      </c>
    </row>
    <row r="580" spans="1:3" x14ac:dyDescent="0.25">
      <c r="A580">
        <v>572</v>
      </c>
      <c r="B580">
        <v>41</v>
      </c>
      <c r="C580">
        <f t="shared" si="8"/>
        <v>-18.893999999999998</v>
      </c>
    </row>
    <row r="581" spans="1:3" x14ac:dyDescent="0.25">
      <c r="A581">
        <v>573</v>
      </c>
      <c r="B581">
        <v>14</v>
      </c>
      <c r="C581">
        <f t="shared" si="8"/>
        <v>-45.893999999999998</v>
      </c>
    </row>
    <row r="582" spans="1:3" x14ac:dyDescent="0.25">
      <c r="A582">
        <v>574</v>
      </c>
      <c r="B582">
        <v>8</v>
      </c>
      <c r="C582">
        <f t="shared" si="8"/>
        <v>-51.893999999999998</v>
      </c>
    </row>
    <row r="583" spans="1:3" x14ac:dyDescent="0.25">
      <c r="A583">
        <v>575</v>
      </c>
      <c r="B583">
        <v>9</v>
      </c>
      <c r="C583">
        <f t="shared" si="8"/>
        <v>-50.893999999999998</v>
      </c>
    </row>
    <row r="584" spans="1:3" x14ac:dyDescent="0.25">
      <c r="A584">
        <v>576</v>
      </c>
      <c r="B584">
        <v>18</v>
      </c>
      <c r="C584">
        <f t="shared" si="8"/>
        <v>-41.893999999999998</v>
      </c>
    </row>
    <row r="585" spans="1:3" x14ac:dyDescent="0.25">
      <c r="A585">
        <v>577</v>
      </c>
      <c r="B585">
        <v>67</v>
      </c>
      <c r="C585">
        <f t="shared" si="8"/>
        <v>7.1060000000000016</v>
      </c>
    </row>
    <row r="586" spans="1:3" x14ac:dyDescent="0.25">
      <c r="A586">
        <v>578</v>
      </c>
      <c r="B586">
        <v>196</v>
      </c>
      <c r="C586">
        <f t="shared" ref="C586:C649" si="9">B586-$B$5</f>
        <v>136.10599999999999</v>
      </c>
    </row>
    <row r="587" spans="1:3" x14ac:dyDescent="0.25">
      <c r="A587">
        <v>579</v>
      </c>
      <c r="B587">
        <v>130</v>
      </c>
      <c r="C587">
        <f t="shared" si="9"/>
        <v>70.105999999999995</v>
      </c>
    </row>
    <row r="588" spans="1:3" x14ac:dyDescent="0.25">
      <c r="A588">
        <v>580</v>
      </c>
      <c r="B588">
        <v>32</v>
      </c>
      <c r="C588">
        <f t="shared" si="9"/>
        <v>-27.893999999999998</v>
      </c>
    </row>
    <row r="589" spans="1:3" x14ac:dyDescent="0.25">
      <c r="A589">
        <v>581</v>
      </c>
      <c r="B589">
        <v>11</v>
      </c>
      <c r="C589">
        <f t="shared" si="9"/>
        <v>-48.893999999999998</v>
      </c>
    </row>
    <row r="590" spans="1:3" x14ac:dyDescent="0.25">
      <c r="A590">
        <v>582</v>
      </c>
      <c r="B590">
        <v>8</v>
      </c>
      <c r="C590">
        <f t="shared" si="9"/>
        <v>-51.893999999999998</v>
      </c>
    </row>
    <row r="591" spans="1:3" x14ac:dyDescent="0.25">
      <c r="A591">
        <v>583</v>
      </c>
      <c r="B591">
        <v>7</v>
      </c>
      <c r="C591">
        <f t="shared" si="9"/>
        <v>-52.893999999999998</v>
      </c>
    </row>
    <row r="592" spans="1:3" x14ac:dyDescent="0.25">
      <c r="A592">
        <v>584</v>
      </c>
      <c r="B592">
        <v>17</v>
      </c>
      <c r="C592">
        <f t="shared" si="9"/>
        <v>-42.893999999999998</v>
      </c>
    </row>
    <row r="593" spans="1:3" x14ac:dyDescent="0.25">
      <c r="A593">
        <v>585</v>
      </c>
      <c r="B593">
        <v>66</v>
      </c>
      <c r="C593">
        <f t="shared" si="9"/>
        <v>6.1060000000000016</v>
      </c>
    </row>
    <row r="594" spans="1:3" x14ac:dyDescent="0.25">
      <c r="A594">
        <v>586</v>
      </c>
      <c r="B594">
        <v>207</v>
      </c>
      <c r="C594">
        <f t="shared" si="9"/>
        <v>147.10599999999999</v>
      </c>
    </row>
    <row r="595" spans="1:3" x14ac:dyDescent="0.25">
      <c r="A595">
        <v>587</v>
      </c>
      <c r="B595">
        <v>131</v>
      </c>
      <c r="C595">
        <f t="shared" si="9"/>
        <v>71.105999999999995</v>
      </c>
    </row>
    <row r="596" spans="1:3" x14ac:dyDescent="0.25">
      <c r="A596">
        <v>588</v>
      </c>
      <c r="B596">
        <v>30</v>
      </c>
      <c r="C596">
        <f t="shared" si="9"/>
        <v>-29.893999999999998</v>
      </c>
    </row>
    <row r="597" spans="1:3" x14ac:dyDescent="0.25">
      <c r="A597">
        <v>589</v>
      </c>
      <c r="B597">
        <v>10</v>
      </c>
      <c r="C597">
        <f t="shared" si="9"/>
        <v>-49.893999999999998</v>
      </c>
    </row>
    <row r="598" spans="1:3" x14ac:dyDescent="0.25">
      <c r="A598">
        <v>590</v>
      </c>
      <c r="B598">
        <v>7</v>
      </c>
      <c r="C598">
        <f t="shared" si="9"/>
        <v>-52.893999999999998</v>
      </c>
    </row>
    <row r="599" spans="1:3" x14ac:dyDescent="0.25">
      <c r="A599">
        <v>591</v>
      </c>
      <c r="B599">
        <v>6</v>
      </c>
      <c r="C599">
        <f t="shared" si="9"/>
        <v>-53.893999999999998</v>
      </c>
    </row>
    <row r="600" spans="1:3" x14ac:dyDescent="0.25">
      <c r="A600">
        <v>592</v>
      </c>
      <c r="B600">
        <v>12</v>
      </c>
      <c r="C600">
        <f t="shared" si="9"/>
        <v>-47.893999999999998</v>
      </c>
    </row>
    <row r="601" spans="1:3" x14ac:dyDescent="0.25">
      <c r="A601">
        <v>593</v>
      </c>
      <c r="B601">
        <v>48</v>
      </c>
      <c r="C601">
        <f t="shared" si="9"/>
        <v>-11.893999999999998</v>
      </c>
    </row>
    <row r="602" spans="1:3" x14ac:dyDescent="0.25">
      <c r="A602">
        <v>594</v>
      </c>
      <c r="B602">
        <v>193</v>
      </c>
      <c r="C602">
        <f t="shared" si="9"/>
        <v>133.10599999999999</v>
      </c>
    </row>
    <row r="603" spans="1:3" x14ac:dyDescent="0.25">
      <c r="A603">
        <v>595</v>
      </c>
      <c r="B603">
        <v>172</v>
      </c>
      <c r="C603">
        <f t="shared" si="9"/>
        <v>112.10599999999999</v>
      </c>
    </row>
    <row r="604" spans="1:3" x14ac:dyDescent="0.25">
      <c r="A604">
        <v>596</v>
      </c>
      <c r="B604">
        <v>39</v>
      </c>
      <c r="C604">
        <f t="shared" si="9"/>
        <v>-20.893999999999998</v>
      </c>
    </row>
    <row r="605" spans="1:3" x14ac:dyDescent="0.25">
      <c r="A605">
        <v>597</v>
      </c>
      <c r="B605">
        <v>11</v>
      </c>
      <c r="C605">
        <f t="shared" si="9"/>
        <v>-48.893999999999998</v>
      </c>
    </row>
    <row r="606" spans="1:3" x14ac:dyDescent="0.25">
      <c r="A606">
        <v>598</v>
      </c>
      <c r="B606">
        <v>7</v>
      </c>
      <c r="C606">
        <f t="shared" si="9"/>
        <v>-52.893999999999998</v>
      </c>
    </row>
    <row r="607" spans="1:3" x14ac:dyDescent="0.25">
      <c r="A607">
        <v>599</v>
      </c>
      <c r="B607">
        <v>6</v>
      </c>
      <c r="C607">
        <f t="shared" si="9"/>
        <v>-53.893999999999998</v>
      </c>
    </row>
    <row r="608" spans="1:3" x14ac:dyDescent="0.25">
      <c r="A608">
        <v>600</v>
      </c>
      <c r="B608">
        <v>6</v>
      </c>
      <c r="C608">
        <f t="shared" si="9"/>
        <v>-53.893999999999998</v>
      </c>
    </row>
    <row r="609" spans="1:3" x14ac:dyDescent="0.25">
      <c r="A609">
        <v>601</v>
      </c>
      <c r="B609">
        <v>16</v>
      </c>
      <c r="C609">
        <f t="shared" si="9"/>
        <v>-43.893999999999998</v>
      </c>
    </row>
    <row r="610" spans="1:3" x14ac:dyDescent="0.25">
      <c r="A610">
        <v>602</v>
      </c>
      <c r="B610">
        <v>86</v>
      </c>
      <c r="C610">
        <f t="shared" si="9"/>
        <v>26.106000000000002</v>
      </c>
    </row>
    <row r="611" spans="1:3" x14ac:dyDescent="0.25">
      <c r="A611">
        <v>603</v>
      </c>
      <c r="B611">
        <v>255</v>
      </c>
      <c r="C611">
        <f t="shared" si="9"/>
        <v>195.10599999999999</v>
      </c>
    </row>
    <row r="612" spans="1:3" x14ac:dyDescent="0.25">
      <c r="A612">
        <v>604</v>
      </c>
      <c r="B612">
        <v>107</v>
      </c>
      <c r="C612">
        <f t="shared" si="9"/>
        <v>47.106000000000002</v>
      </c>
    </row>
    <row r="613" spans="1:3" x14ac:dyDescent="0.25">
      <c r="A613">
        <v>605</v>
      </c>
      <c r="B613">
        <v>19</v>
      </c>
      <c r="C613">
        <f t="shared" si="9"/>
        <v>-40.893999999999998</v>
      </c>
    </row>
    <row r="614" spans="1:3" x14ac:dyDescent="0.25">
      <c r="A614">
        <v>606</v>
      </c>
      <c r="B614">
        <v>8</v>
      </c>
      <c r="C614">
        <f t="shared" si="9"/>
        <v>-51.893999999999998</v>
      </c>
    </row>
    <row r="615" spans="1:3" x14ac:dyDescent="0.25">
      <c r="A615">
        <v>607</v>
      </c>
      <c r="B615">
        <v>5</v>
      </c>
      <c r="C615">
        <f t="shared" si="9"/>
        <v>-54.893999999999998</v>
      </c>
    </row>
    <row r="616" spans="1:3" x14ac:dyDescent="0.25">
      <c r="A616">
        <v>608</v>
      </c>
      <c r="B616">
        <v>4</v>
      </c>
      <c r="C616">
        <f t="shared" si="9"/>
        <v>-55.893999999999998</v>
      </c>
    </row>
    <row r="617" spans="1:3" x14ac:dyDescent="0.25">
      <c r="A617">
        <v>609</v>
      </c>
      <c r="B617">
        <v>3</v>
      </c>
      <c r="C617">
        <f t="shared" si="9"/>
        <v>-56.893999999999998</v>
      </c>
    </row>
    <row r="618" spans="1:3" x14ac:dyDescent="0.25">
      <c r="A618">
        <v>610</v>
      </c>
      <c r="B618">
        <v>2</v>
      </c>
      <c r="C618">
        <f t="shared" si="9"/>
        <v>-57.893999999999998</v>
      </c>
    </row>
    <row r="619" spans="1:3" x14ac:dyDescent="0.25">
      <c r="A619">
        <v>611</v>
      </c>
      <c r="B619">
        <v>2</v>
      </c>
      <c r="C619">
        <f t="shared" si="9"/>
        <v>-57.893999999999998</v>
      </c>
    </row>
    <row r="620" spans="1:3" x14ac:dyDescent="0.25">
      <c r="A620">
        <v>612</v>
      </c>
      <c r="B620">
        <v>7</v>
      </c>
      <c r="C620">
        <f t="shared" si="9"/>
        <v>-52.893999999999998</v>
      </c>
    </row>
    <row r="621" spans="1:3" x14ac:dyDescent="0.25">
      <c r="A621">
        <v>613</v>
      </c>
      <c r="B621">
        <v>23</v>
      </c>
      <c r="C621">
        <f t="shared" si="9"/>
        <v>-36.893999999999998</v>
      </c>
    </row>
    <row r="622" spans="1:3" x14ac:dyDescent="0.25">
      <c r="A622">
        <v>614</v>
      </c>
      <c r="B622">
        <v>8</v>
      </c>
      <c r="C622">
        <f t="shared" si="9"/>
        <v>-51.893999999999998</v>
      </c>
    </row>
    <row r="623" spans="1:3" x14ac:dyDescent="0.25">
      <c r="A623">
        <v>615</v>
      </c>
      <c r="B623">
        <v>6</v>
      </c>
      <c r="C623">
        <f t="shared" si="9"/>
        <v>-53.893999999999998</v>
      </c>
    </row>
    <row r="624" spans="1:3" x14ac:dyDescent="0.25">
      <c r="A624">
        <v>616</v>
      </c>
      <c r="B624">
        <v>8</v>
      </c>
      <c r="C624">
        <f t="shared" si="9"/>
        <v>-51.893999999999998</v>
      </c>
    </row>
    <row r="625" spans="1:3" x14ac:dyDescent="0.25">
      <c r="A625">
        <v>617</v>
      </c>
      <c r="B625">
        <v>16</v>
      </c>
      <c r="C625">
        <f t="shared" si="9"/>
        <v>-43.893999999999998</v>
      </c>
    </row>
    <row r="626" spans="1:3" x14ac:dyDescent="0.25">
      <c r="A626">
        <v>618</v>
      </c>
      <c r="B626">
        <v>33</v>
      </c>
      <c r="C626">
        <f t="shared" si="9"/>
        <v>-26.893999999999998</v>
      </c>
    </row>
    <row r="627" spans="1:3" x14ac:dyDescent="0.25">
      <c r="A627">
        <v>619</v>
      </c>
      <c r="B627">
        <v>57</v>
      </c>
      <c r="C627">
        <f t="shared" si="9"/>
        <v>-2.8939999999999984</v>
      </c>
    </row>
    <row r="628" spans="1:3" x14ac:dyDescent="0.25">
      <c r="A628">
        <v>620</v>
      </c>
      <c r="B628">
        <v>65</v>
      </c>
      <c r="C628">
        <f t="shared" si="9"/>
        <v>5.1060000000000016</v>
      </c>
    </row>
    <row r="629" spans="1:3" x14ac:dyDescent="0.25">
      <c r="A629">
        <v>621</v>
      </c>
      <c r="B629">
        <v>56</v>
      </c>
      <c r="C629">
        <f t="shared" si="9"/>
        <v>-3.8939999999999984</v>
      </c>
    </row>
    <row r="630" spans="1:3" x14ac:dyDescent="0.25">
      <c r="A630">
        <v>622</v>
      </c>
      <c r="B630">
        <v>46</v>
      </c>
      <c r="C630">
        <f t="shared" si="9"/>
        <v>-13.893999999999998</v>
      </c>
    </row>
    <row r="631" spans="1:3" x14ac:dyDescent="0.25">
      <c r="A631">
        <v>623</v>
      </c>
      <c r="B631">
        <v>46</v>
      </c>
      <c r="C631">
        <f t="shared" si="9"/>
        <v>-13.893999999999998</v>
      </c>
    </row>
    <row r="632" spans="1:3" x14ac:dyDescent="0.25">
      <c r="A632">
        <v>624</v>
      </c>
      <c r="B632">
        <v>54</v>
      </c>
      <c r="C632">
        <f t="shared" si="9"/>
        <v>-5.8939999999999984</v>
      </c>
    </row>
    <row r="633" spans="1:3" x14ac:dyDescent="0.25">
      <c r="A633">
        <v>625</v>
      </c>
      <c r="B633">
        <v>64</v>
      </c>
      <c r="C633">
        <f t="shared" si="9"/>
        <v>4.1060000000000016</v>
      </c>
    </row>
    <row r="634" spans="1:3" x14ac:dyDescent="0.25">
      <c r="A634">
        <v>626</v>
      </c>
      <c r="B634">
        <v>66</v>
      </c>
      <c r="C634">
        <f t="shared" si="9"/>
        <v>6.1060000000000016</v>
      </c>
    </row>
    <row r="635" spans="1:3" x14ac:dyDescent="0.25">
      <c r="A635">
        <v>627</v>
      </c>
      <c r="B635">
        <v>59</v>
      </c>
      <c r="C635">
        <f t="shared" si="9"/>
        <v>-0.89399999999999835</v>
      </c>
    </row>
    <row r="636" spans="1:3" x14ac:dyDescent="0.25">
      <c r="A636">
        <v>628</v>
      </c>
      <c r="B636">
        <v>49</v>
      </c>
      <c r="C636">
        <f t="shared" si="9"/>
        <v>-10.893999999999998</v>
      </c>
    </row>
    <row r="637" spans="1:3" x14ac:dyDescent="0.25">
      <c r="A637">
        <v>629</v>
      </c>
      <c r="B637">
        <v>46</v>
      </c>
      <c r="C637">
        <f t="shared" si="9"/>
        <v>-13.893999999999998</v>
      </c>
    </row>
    <row r="638" spans="1:3" x14ac:dyDescent="0.25">
      <c r="A638">
        <v>630</v>
      </c>
      <c r="B638">
        <v>48</v>
      </c>
      <c r="C638">
        <f t="shared" si="9"/>
        <v>-11.893999999999998</v>
      </c>
    </row>
    <row r="639" spans="1:3" x14ac:dyDescent="0.25">
      <c r="A639">
        <v>631</v>
      </c>
      <c r="B639">
        <v>58</v>
      </c>
      <c r="C639">
        <f t="shared" si="9"/>
        <v>-1.8939999999999984</v>
      </c>
    </row>
    <row r="640" spans="1:3" x14ac:dyDescent="0.25">
      <c r="A640">
        <v>632</v>
      </c>
      <c r="B640">
        <v>67</v>
      </c>
      <c r="C640">
        <f t="shared" si="9"/>
        <v>7.1060000000000016</v>
      </c>
    </row>
    <row r="641" spans="1:3" x14ac:dyDescent="0.25">
      <c r="A641">
        <v>633</v>
      </c>
      <c r="B641">
        <v>67</v>
      </c>
      <c r="C641">
        <f t="shared" si="9"/>
        <v>7.1060000000000016</v>
      </c>
    </row>
    <row r="642" spans="1:3" x14ac:dyDescent="0.25">
      <c r="A642">
        <v>634</v>
      </c>
      <c r="B642">
        <v>60</v>
      </c>
      <c r="C642">
        <f t="shared" si="9"/>
        <v>0.10600000000000165</v>
      </c>
    </row>
    <row r="643" spans="1:3" x14ac:dyDescent="0.25">
      <c r="A643">
        <v>635</v>
      </c>
      <c r="B643">
        <v>50</v>
      </c>
      <c r="C643">
        <f t="shared" si="9"/>
        <v>-9.8939999999999984</v>
      </c>
    </row>
    <row r="644" spans="1:3" x14ac:dyDescent="0.25">
      <c r="A644">
        <v>636</v>
      </c>
      <c r="B644">
        <v>47</v>
      </c>
      <c r="C644">
        <f t="shared" si="9"/>
        <v>-12.893999999999998</v>
      </c>
    </row>
    <row r="645" spans="1:3" x14ac:dyDescent="0.25">
      <c r="A645">
        <v>637</v>
      </c>
      <c r="B645">
        <v>51</v>
      </c>
      <c r="C645">
        <f t="shared" si="9"/>
        <v>-8.8939999999999984</v>
      </c>
    </row>
    <row r="646" spans="1:3" x14ac:dyDescent="0.25">
      <c r="A646">
        <v>638</v>
      </c>
      <c r="B646">
        <v>60</v>
      </c>
      <c r="C646">
        <f t="shared" si="9"/>
        <v>0.10600000000000165</v>
      </c>
    </row>
    <row r="647" spans="1:3" x14ac:dyDescent="0.25">
      <c r="A647">
        <v>639</v>
      </c>
      <c r="B647">
        <v>69</v>
      </c>
      <c r="C647">
        <f t="shared" si="9"/>
        <v>9.1060000000000016</v>
      </c>
    </row>
    <row r="648" spans="1:3" x14ac:dyDescent="0.25">
      <c r="A648">
        <v>640</v>
      </c>
      <c r="B648">
        <v>68</v>
      </c>
      <c r="C648">
        <f t="shared" si="9"/>
        <v>8.1060000000000016</v>
      </c>
    </row>
    <row r="649" spans="1:3" x14ac:dyDescent="0.25">
      <c r="A649">
        <v>641</v>
      </c>
      <c r="B649">
        <v>58</v>
      </c>
      <c r="C649">
        <f t="shared" si="9"/>
        <v>-1.8939999999999984</v>
      </c>
    </row>
    <row r="650" spans="1:3" x14ac:dyDescent="0.25">
      <c r="A650">
        <v>642</v>
      </c>
      <c r="B650">
        <v>50</v>
      </c>
      <c r="C650">
        <f t="shared" ref="C650:C713" si="10">B650-$B$5</f>
        <v>-9.8939999999999984</v>
      </c>
    </row>
    <row r="651" spans="1:3" x14ac:dyDescent="0.25">
      <c r="A651">
        <v>643</v>
      </c>
      <c r="B651">
        <v>46</v>
      </c>
      <c r="C651">
        <f t="shared" si="10"/>
        <v>-13.893999999999998</v>
      </c>
    </row>
    <row r="652" spans="1:3" x14ac:dyDescent="0.25">
      <c r="A652">
        <v>644</v>
      </c>
      <c r="B652">
        <v>52</v>
      </c>
      <c r="C652">
        <f t="shared" si="10"/>
        <v>-7.8939999999999984</v>
      </c>
    </row>
    <row r="653" spans="1:3" x14ac:dyDescent="0.25">
      <c r="A653">
        <v>645</v>
      </c>
      <c r="B653">
        <v>61</v>
      </c>
      <c r="C653">
        <f t="shared" si="10"/>
        <v>1.1060000000000016</v>
      </c>
    </row>
    <row r="654" spans="1:3" x14ac:dyDescent="0.25">
      <c r="A654">
        <v>646</v>
      </c>
      <c r="B654">
        <v>71</v>
      </c>
      <c r="C654">
        <f t="shared" si="10"/>
        <v>11.106000000000002</v>
      </c>
    </row>
    <row r="655" spans="1:3" x14ac:dyDescent="0.25">
      <c r="A655">
        <v>647</v>
      </c>
      <c r="B655">
        <v>68</v>
      </c>
      <c r="C655">
        <f t="shared" si="10"/>
        <v>8.1060000000000016</v>
      </c>
    </row>
    <row r="656" spans="1:3" x14ac:dyDescent="0.25">
      <c r="A656">
        <v>648</v>
      </c>
      <c r="B656">
        <v>58</v>
      </c>
      <c r="C656">
        <f t="shared" si="10"/>
        <v>-1.8939999999999984</v>
      </c>
    </row>
    <row r="657" spans="1:3" x14ac:dyDescent="0.25">
      <c r="A657">
        <v>649</v>
      </c>
      <c r="B657">
        <v>48</v>
      </c>
      <c r="C657">
        <f t="shared" si="10"/>
        <v>-11.893999999999998</v>
      </c>
    </row>
    <row r="658" spans="1:3" x14ac:dyDescent="0.25">
      <c r="A658">
        <v>650</v>
      </c>
      <c r="B658">
        <v>46</v>
      </c>
      <c r="C658">
        <f t="shared" si="10"/>
        <v>-13.893999999999998</v>
      </c>
    </row>
    <row r="659" spans="1:3" x14ac:dyDescent="0.25">
      <c r="A659">
        <v>651</v>
      </c>
      <c r="B659">
        <v>53</v>
      </c>
      <c r="C659">
        <f t="shared" si="10"/>
        <v>-6.8939999999999984</v>
      </c>
    </row>
    <row r="660" spans="1:3" x14ac:dyDescent="0.25">
      <c r="A660">
        <v>652</v>
      </c>
      <c r="B660">
        <v>64</v>
      </c>
      <c r="C660">
        <f t="shared" si="10"/>
        <v>4.1060000000000016</v>
      </c>
    </row>
    <row r="661" spans="1:3" x14ac:dyDescent="0.25">
      <c r="A661">
        <v>653</v>
      </c>
      <c r="B661">
        <v>72</v>
      </c>
      <c r="C661">
        <f t="shared" si="10"/>
        <v>12.106000000000002</v>
      </c>
    </row>
    <row r="662" spans="1:3" x14ac:dyDescent="0.25">
      <c r="A662">
        <v>654</v>
      </c>
      <c r="B662">
        <v>68</v>
      </c>
      <c r="C662">
        <f t="shared" si="10"/>
        <v>8.1060000000000016</v>
      </c>
    </row>
    <row r="663" spans="1:3" x14ac:dyDescent="0.25">
      <c r="A663">
        <v>655</v>
      </c>
      <c r="B663">
        <v>56</v>
      </c>
      <c r="C663">
        <f t="shared" si="10"/>
        <v>-3.8939999999999984</v>
      </c>
    </row>
    <row r="664" spans="1:3" x14ac:dyDescent="0.25">
      <c r="A664">
        <v>656</v>
      </c>
      <c r="B664">
        <v>47</v>
      </c>
      <c r="C664">
        <f t="shared" si="10"/>
        <v>-12.893999999999998</v>
      </c>
    </row>
    <row r="665" spans="1:3" x14ac:dyDescent="0.25">
      <c r="A665">
        <v>657</v>
      </c>
      <c r="B665">
        <v>45</v>
      </c>
      <c r="C665">
        <f t="shared" si="10"/>
        <v>-14.893999999999998</v>
      </c>
    </row>
    <row r="666" spans="1:3" x14ac:dyDescent="0.25">
      <c r="A666">
        <v>658</v>
      </c>
      <c r="B666">
        <v>53</v>
      </c>
      <c r="C666">
        <f t="shared" si="10"/>
        <v>-6.8939999999999984</v>
      </c>
    </row>
    <row r="667" spans="1:3" x14ac:dyDescent="0.25">
      <c r="A667">
        <v>659</v>
      </c>
      <c r="B667">
        <v>65</v>
      </c>
      <c r="C667">
        <f t="shared" si="10"/>
        <v>5.1060000000000016</v>
      </c>
    </row>
    <row r="668" spans="1:3" x14ac:dyDescent="0.25">
      <c r="A668">
        <v>660</v>
      </c>
      <c r="B668">
        <v>73</v>
      </c>
      <c r="C668">
        <f t="shared" si="10"/>
        <v>13.106000000000002</v>
      </c>
    </row>
    <row r="669" spans="1:3" x14ac:dyDescent="0.25">
      <c r="A669">
        <v>661</v>
      </c>
      <c r="B669">
        <v>67</v>
      </c>
      <c r="C669">
        <f t="shared" si="10"/>
        <v>7.1060000000000016</v>
      </c>
    </row>
    <row r="670" spans="1:3" x14ac:dyDescent="0.25">
      <c r="A670">
        <v>662</v>
      </c>
      <c r="B670">
        <v>54</v>
      </c>
      <c r="C670">
        <f t="shared" si="10"/>
        <v>-5.8939999999999984</v>
      </c>
    </row>
    <row r="671" spans="1:3" x14ac:dyDescent="0.25">
      <c r="A671">
        <v>663</v>
      </c>
      <c r="B671">
        <v>46</v>
      </c>
      <c r="C671">
        <f t="shared" si="10"/>
        <v>-13.893999999999998</v>
      </c>
    </row>
    <row r="672" spans="1:3" x14ac:dyDescent="0.25">
      <c r="A672">
        <v>664</v>
      </c>
      <c r="B672">
        <v>46</v>
      </c>
      <c r="C672">
        <f t="shared" si="10"/>
        <v>-13.893999999999998</v>
      </c>
    </row>
    <row r="673" spans="1:3" x14ac:dyDescent="0.25">
      <c r="A673">
        <v>665</v>
      </c>
      <c r="B673">
        <v>55</v>
      </c>
      <c r="C673">
        <f t="shared" si="10"/>
        <v>-4.8939999999999984</v>
      </c>
    </row>
    <row r="674" spans="1:3" x14ac:dyDescent="0.25">
      <c r="A674">
        <v>666</v>
      </c>
      <c r="B674">
        <v>67</v>
      </c>
      <c r="C674">
        <f t="shared" si="10"/>
        <v>7.1060000000000016</v>
      </c>
    </row>
    <row r="675" spans="1:3" x14ac:dyDescent="0.25">
      <c r="A675">
        <v>667</v>
      </c>
      <c r="B675">
        <v>74</v>
      </c>
      <c r="C675">
        <f t="shared" si="10"/>
        <v>14.106000000000002</v>
      </c>
    </row>
    <row r="676" spans="1:3" x14ac:dyDescent="0.25">
      <c r="A676">
        <v>668</v>
      </c>
      <c r="B676">
        <v>66</v>
      </c>
      <c r="C676">
        <f t="shared" si="10"/>
        <v>6.1060000000000016</v>
      </c>
    </row>
    <row r="677" spans="1:3" x14ac:dyDescent="0.25">
      <c r="A677">
        <v>669</v>
      </c>
      <c r="B677">
        <v>54</v>
      </c>
      <c r="C677">
        <f t="shared" si="10"/>
        <v>-5.8939999999999984</v>
      </c>
    </row>
    <row r="678" spans="1:3" x14ac:dyDescent="0.25">
      <c r="A678">
        <v>670</v>
      </c>
      <c r="B678">
        <v>44</v>
      </c>
      <c r="C678">
        <f t="shared" si="10"/>
        <v>-15.893999999999998</v>
      </c>
    </row>
    <row r="679" spans="1:3" x14ac:dyDescent="0.25">
      <c r="A679">
        <v>671</v>
      </c>
      <c r="B679">
        <v>46</v>
      </c>
      <c r="C679">
        <f t="shared" si="10"/>
        <v>-13.893999999999998</v>
      </c>
    </row>
    <row r="680" spans="1:3" x14ac:dyDescent="0.25">
      <c r="A680">
        <v>672</v>
      </c>
      <c r="B680">
        <v>55</v>
      </c>
      <c r="C680">
        <f t="shared" si="10"/>
        <v>-4.8939999999999984</v>
      </c>
    </row>
    <row r="681" spans="1:3" x14ac:dyDescent="0.25">
      <c r="A681">
        <v>673</v>
      </c>
      <c r="B681">
        <v>70</v>
      </c>
      <c r="C681">
        <f t="shared" si="10"/>
        <v>10.106000000000002</v>
      </c>
    </row>
    <row r="682" spans="1:3" x14ac:dyDescent="0.25">
      <c r="A682">
        <v>674</v>
      </c>
      <c r="B682">
        <v>76</v>
      </c>
      <c r="C682">
        <f t="shared" si="10"/>
        <v>16.106000000000002</v>
      </c>
    </row>
    <row r="683" spans="1:3" x14ac:dyDescent="0.25">
      <c r="A683">
        <v>675</v>
      </c>
      <c r="B683">
        <v>66</v>
      </c>
      <c r="C683">
        <f t="shared" si="10"/>
        <v>6.1060000000000016</v>
      </c>
    </row>
    <row r="684" spans="1:3" x14ac:dyDescent="0.25">
      <c r="A684">
        <v>676</v>
      </c>
      <c r="B684">
        <v>51</v>
      </c>
      <c r="C684">
        <f t="shared" si="10"/>
        <v>-8.8939999999999984</v>
      </c>
    </row>
    <row r="685" spans="1:3" x14ac:dyDescent="0.25">
      <c r="A685">
        <v>677</v>
      </c>
      <c r="B685">
        <v>45</v>
      </c>
      <c r="C685">
        <f t="shared" si="10"/>
        <v>-14.893999999999998</v>
      </c>
    </row>
    <row r="686" spans="1:3" x14ac:dyDescent="0.25">
      <c r="A686">
        <v>678</v>
      </c>
      <c r="B686">
        <v>46</v>
      </c>
      <c r="C686">
        <f t="shared" si="10"/>
        <v>-13.893999999999998</v>
      </c>
    </row>
    <row r="687" spans="1:3" x14ac:dyDescent="0.25">
      <c r="A687">
        <v>679</v>
      </c>
      <c r="B687">
        <v>58</v>
      </c>
      <c r="C687">
        <f t="shared" si="10"/>
        <v>-1.8939999999999984</v>
      </c>
    </row>
    <row r="688" spans="1:3" x14ac:dyDescent="0.25">
      <c r="A688">
        <v>680</v>
      </c>
      <c r="B688">
        <v>73</v>
      </c>
      <c r="C688">
        <f t="shared" si="10"/>
        <v>13.106000000000002</v>
      </c>
    </row>
    <row r="689" spans="1:3" x14ac:dyDescent="0.25">
      <c r="A689">
        <v>681</v>
      </c>
      <c r="B689">
        <v>77</v>
      </c>
      <c r="C689">
        <f t="shared" si="10"/>
        <v>17.106000000000002</v>
      </c>
    </row>
    <row r="690" spans="1:3" x14ac:dyDescent="0.25">
      <c r="A690">
        <v>682</v>
      </c>
      <c r="B690">
        <v>65</v>
      </c>
      <c r="C690">
        <f t="shared" si="10"/>
        <v>5.1060000000000016</v>
      </c>
    </row>
    <row r="691" spans="1:3" x14ac:dyDescent="0.25">
      <c r="A691">
        <v>683</v>
      </c>
      <c r="B691">
        <v>52</v>
      </c>
      <c r="C691">
        <f t="shared" si="10"/>
        <v>-7.8939999999999984</v>
      </c>
    </row>
    <row r="692" spans="1:3" x14ac:dyDescent="0.25">
      <c r="A692">
        <v>684</v>
      </c>
      <c r="B692">
        <v>44</v>
      </c>
      <c r="C692">
        <f t="shared" si="10"/>
        <v>-15.893999999999998</v>
      </c>
    </row>
    <row r="693" spans="1:3" x14ac:dyDescent="0.25">
      <c r="A693">
        <v>685</v>
      </c>
      <c r="B693">
        <v>46</v>
      </c>
      <c r="C693">
        <f t="shared" si="10"/>
        <v>-13.893999999999998</v>
      </c>
    </row>
    <row r="694" spans="1:3" x14ac:dyDescent="0.25">
      <c r="A694">
        <v>686</v>
      </c>
      <c r="B694">
        <v>59</v>
      </c>
      <c r="C694">
        <f t="shared" si="10"/>
        <v>-0.89399999999999835</v>
      </c>
    </row>
    <row r="695" spans="1:3" x14ac:dyDescent="0.25">
      <c r="A695">
        <v>687</v>
      </c>
      <c r="B695">
        <v>75</v>
      </c>
      <c r="C695">
        <f t="shared" si="10"/>
        <v>15.106000000000002</v>
      </c>
    </row>
    <row r="696" spans="1:3" x14ac:dyDescent="0.25">
      <c r="A696">
        <v>688</v>
      </c>
      <c r="B696">
        <v>78</v>
      </c>
      <c r="C696">
        <f t="shared" si="10"/>
        <v>18.106000000000002</v>
      </c>
    </row>
    <row r="697" spans="1:3" x14ac:dyDescent="0.25">
      <c r="A697">
        <v>689</v>
      </c>
      <c r="B697">
        <v>64</v>
      </c>
      <c r="C697">
        <f t="shared" si="10"/>
        <v>4.1060000000000016</v>
      </c>
    </row>
    <row r="698" spans="1:3" x14ac:dyDescent="0.25">
      <c r="A698">
        <v>690</v>
      </c>
      <c r="B698">
        <v>49</v>
      </c>
      <c r="C698">
        <f t="shared" si="10"/>
        <v>-10.893999999999998</v>
      </c>
    </row>
    <row r="699" spans="1:3" x14ac:dyDescent="0.25">
      <c r="A699">
        <v>691</v>
      </c>
      <c r="B699">
        <v>43</v>
      </c>
      <c r="C699">
        <f t="shared" si="10"/>
        <v>-16.893999999999998</v>
      </c>
    </row>
    <row r="700" spans="1:3" x14ac:dyDescent="0.25">
      <c r="A700">
        <v>692</v>
      </c>
      <c r="B700">
        <v>47</v>
      </c>
      <c r="C700">
        <f t="shared" si="10"/>
        <v>-12.893999999999998</v>
      </c>
    </row>
    <row r="701" spans="1:3" x14ac:dyDescent="0.25">
      <c r="A701">
        <v>693</v>
      </c>
      <c r="B701">
        <v>61</v>
      </c>
      <c r="C701">
        <f t="shared" si="10"/>
        <v>1.1060000000000016</v>
      </c>
    </row>
    <row r="702" spans="1:3" x14ac:dyDescent="0.25">
      <c r="A702">
        <v>694</v>
      </c>
      <c r="B702">
        <v>78</v>
      </c>
      <c r="C702">
        <f t="shared" si="10"/>
        <v>18.106000000000002</v>
      </c>
    </row>
    <row r="703" spans="1:3" x14ac:dyDescent="0.25">
      <c r="A703">
        <v>695</v>
      </c>
      <c r="B703">
        <v>79</v>
      </c>
      <c r="C703">
        <f t="shared" si="10"/>
        <v>19.106000000000002</v>
      </c>
    </row>
    <row r="704" spans="1:3" x14ac:dyDescent="0.25">
      <c r="A704">
        <v>696</v>
      </c>
      <c r="B704">
        <v>63</v>
      </c>
      <c r="C704">
        <f t="shared" si="10"/>
        <v>3.1060000000000016</v>
      </c>
    </row>
    <row r="705" spans="1:3" x14ac:dyDescent="0.25">
      <c r="A705">
        <v>697</v>
      </c>
      <c r="B705">
        <v>47</v>
      </c>
      <c r="C705">
        <f t="shared" si="10"/>
        <v>-12.893999999999998</v>
      </c>
    </row>
    <row r="706" spans="1:3" x14ac:dyDescent="0.25">
      <c r="A706">
        <v>698</v>
      </c>
      <c r="B706">
        <v>43</v>
      </c>
      <c r="C706">
        <f t="shared" si="10"/>
        <v>-16.893999999999998</v>
      </c>
    </row>
    <row r="707" spans="1:3" x14ac:dyDescent="0.25">
      <c r="A707">
        <v>699</v>
      </c>
      <c r="B707">
        <v>47</v>
      </c>
      <c r="C707">
        <f t="shared" si="10"/>
        <v>-12.893999999999998</v>
      </c>
    </row>
    <row r="708" spans="1:3" x14ac:dyDescent="0.25">
      <c r="A708">
        <v>700</v>
      </c>
      <c r="B708">
        <v>63</v>
      </c>
      <c r="C708">
        <f t="shared" si="10"/>
        <v>3.1060000000000016</v>
      </c>
    </row>
    <row r="709" spans="1:3" x14ac:dyDescent="0.25">
      <c r="A709">
        <v>701</v>
      </c>
      <c r="B709">
        <v>80</v>
      </c>
      <c r="C709">
        <f t="shared" si="10"/>
        <v>20.106000000000002</v>
      </c>
    </row>
    <row r="710" spans="1:3" x14ac:dyDescent="0.25">
      <c r="A710">
        <v>702</v>
      </c>
      <c r="B710">
        <v>79</v>
      </c>
      <c r="C710">
        <f t="shared" si="10"/>
        <v>19.106000000000002</v>
      </c>
    </row>
    <row r="711" spans="1:3" x14ac:dyDescent="0.25">
      <c r="A711">
        <v>703</v>
      </c>
      <c r="B711">
        <v>61</v>
      </c>
      <c r="C711">
        <f t="shared" si="10"/>
        <v>1.1060000000000016</v>
      </c>
    </row>
    <row r="712" spans="1:3" x14ac:dyDescent="0.25">
      <c r="A712">
        <v>704</v>
      </c>
      <c r="B712">
        <v>46</v>
      </c>
      <c r="C712">
        <f t="shared" si="10"/>
        <v>-13.893999999999998</v>
      </c>
    </row>
    <row r="713" spans="1:3" x14ac:dyDescent="0.25">
      <c r="A713">
        <v>705</v>
      </c>
      <c r="B713">
        <v>42</v>
      </c>
      <c r="C713">
        <f t="shared" si="10"/>
        <v>-17.893999999999998</v>
      </c>
    </row>
    <row r="714" spans="1:3" x14ac:dyDescent="0.25">
      <c r="A714">
        <v>706</v>
      </c>
      <c r="B714">
        <v>48</v>
      </c>
      <c r="C714">
        <f t="shared" ref="C714:C777" si="11">B714-$B$5</f>
        <v>-11.893999999999998</v>
      </c>
    </row>
    <row r="715" spans="1:3" x14ac:dyDescent="0.25">
      <c r="A715">
        <v>707</v>
      </c>
      <c r="B715">
        <v>66</v>
      </c>
      <c r="C715">
        <f t="shared" si="11"/>
        <v>6.1060000000000016</v>
      </c>
    </row>
    <row r="716" spans="1:3" x14ac:dyDescent="0.25">
      <c r="A716">
        <v>708</v>
      </c>
      <c r="B716">
        <v>84</v>
      </c>
      <c r="C716">
        <f t="shared" si="11"/>
        <v>24.106000000000002</v>
      </c>
    </row>
    <row r="717" spans="1:3" x14ac:dyDescent="0.25">
      <c r="A717">
        <v>709</v>
      </c>
      <c r="B717">
        <v>80</v>
      </c>
      <c r="C717">
        <f t="shared" si="11"/>
        <v>20.106000000000002</v>
      </c>
    </row>
    <row r="718" spans="1:3" x14ac:dyDescent="0.25">
      <c r="A718">
        <v>710</v>
      </c>
      <c r="B718">
        <v>60</v>
      </c>
      <c r="C718">
        <f t="shared" si="11"/>
        <v>0.10600000000000165</v>
      </c>
    </row>
    <row r="719" spans="1:3" x14ac:dyDescent="0.25">
      <c r="A719">
        <v>711</v>
      </c>
      <c r="B719">
        <v>46</v>
      </c>
      <c r="C719">
        <f t="shared" si="11"/>
        <v>-13.893999999999998</v>
      </c>
    </row>
    <row r="720" spans="1:3" x14ac:dyDescent="0.25">
      <c r="A720">
        <v>712</v>
      </c>
      <c r="B720">
        <v>42</v>
      </c>
      <c r="C720">
        <f t="shared" si="11"/>
        <v>-17.893999999999998</v>
      </c>
    </row>
    <row r="721" spans="1:3" x14ac:dyDescent="0.25">
      <c r="A721">
        <v>713</v>
      </c>
      <c r="B721">
        <v>50</v>
      </c>
      <c r="C721">
        <f t="shared" si="11"/>
        <v>-9.8939999999999984</v>
      </c>
    </row>
    <row r="722" spans="1:3" x14ac:dyDescent="0.25">
      <c r="A722">
        <v>714</v>
      </c>
      <c r="B722">
        <v>68</v>
      </c>
      <c r="C722">
        <f t="shared" si="11"/>
        <v>8.1060000000000016</v>
      </c>
    </row>
    <row r="723" spans="1:3" x14ac:dyDescent="0.25">
      <c r="A723">
        <v>715</v>
      </c>
      <c r="B723">
        <v>86</v>
      </c>
      <c r="C723">
        <f t="shared" si="11"/>
        <v>26.106000000000002</v>
      </c>
    </row>
    <row r="724" spans="1:3" x14ac:dyDescent="0.25">
      <c r="A724">
        <v>716</v>
      </c>
      <c r="B724">
        <v>80</v>
      </c>
      <c r="C724">
        <f t="shared" si="11"/>
        <v>20.106000000000002</v>
      </c>
    </row>
    <row r="725" spans="1:3" x14ac:dyDescent="0.25">
      <c r="A725">
        <v>717</v>
      </c>
      <c r="B725">
        <v>59</v>
      </c>
      <c r="C725">
        <f t="shared" si="11"/>
        <v>-0.89399999999999835</v>
      </c>
    </row>
    <row r="726" spans="1:3" x14ac:dyDescent="0.25">
      <c r="A726">
        <v>718</v>
      </c>
      <c r="B726">
        <v>43</v>
      </c>
      <c r="C726">
        <f t="shared" si="11"/>
        <v>-16.893999999999998</v>
      </c>
    </row>
    <row r="727" spans="1:3" x14ac:dyDescent="0.25">
      <c r="A727">
        <v>719</v>
      </c>
      <c r="B727">
        <v>41</v>
      </c>
      <c r="C727">
        <f t="shared" si="11"/>
        <v>-18.893999999999998</v>
      </c>
    </row>
    <row r="728" spans="1:3" x14ac:dyDescent="0.25">
      <c r="A728">
        <v>720</v>
      </c>
      <c r="B728">
        <v>50</v>
      </c>
      <c r="C728">
        <f t="shared" si="11"/>
        <v>-9.8939999999999984</v>
      </c>
    </row>
    <row r="729" spans="1:3" x14ac:dyDescent="0.25">
      <c r="A729">
        <v>721</v>
      </c>
      <c r="B729">
        <v>71</v>
      </c>
      <c r="C729">
        <f t="shared" si="11"/>
        <v>11.106000000000002</v>
      </c>
    </row>
    <row r="730" spans="1:3" x14ac:dyDescent="0.25">
      <c r="A730">
        <v>722</v>
      </c>
      <c r="B730">
        <v>88</v>
      </c>
      <c r="C730">
        <f t="shared" si="11"/>
        <v>28.106000000000002</v>
      </c>
    </row>
    <row r="731" spans="1:3" x14ac:dyDescent="0.25">
      <c r="A731">
        <v>723</v>
      </c>
      <c r="B731">
        <v>79</v>
      </c>
      <c r="C731">
        <f t="shared" si="11"/>
        <v>19.106000000000002</v>
      </c>
    </row>
    <row r="732" spans="1:3" x14ac:dyDescent="0.25">
      <c r="A732">
        <v>724</v>
      </c>
      <c r="B732">
        <v>56</v>
      </c>
      <c r="C732">
        <f t="shared" si="11"/>
        <v>-3.8939999999999984</v>
      </c>
    </row>
    <row r="733" spans="1:3" x14ac:dyDescent="0.25">
      <c r="A733">
        <v>725</v>
      </c>
      <c r="B733">
        <v>41</v>
      </c>
      <c r="C733">
        <f t="shared" si="11"/>
        <v>-18.893999999999998</v>
      </c>
    </row>
    <row r="734" spans="1:3" x14ac:dyDescent="0.25">
      <c r="A734">
        <v>726</v>
      </c>
      <c r="B734">
        <v>41</v>
      </c>
      <c r="C734">
        <f t="shared" si="11"/>
        <v>-18.893999999999998</v>
      </c>
    </row>
    <row r="735" spans="1:3" x14ac:dyDescent="0.25">
      <c r="A735">
        <v>727</v>
      </c>
      <c r="B735">
        <v>51</v>
      </c>
      <c r="C735">
        <f t="shared" si="11"/>
        <v>-8.8939999999999984</v>
      </c>
    </row>
    <row r="736" spans="1:3" x14ac:dyDescent="0.25">
      <c r="A736">
        <v>728</v>
      </c>
      <c r="B736">
        <v>73</v>
      </c>
      <c r="C736">
        <f t="shared" si="11"/>
        <v>13.106000000000002</v>
      </c>
    </row>
    <row r="737" spans="1:3" x14ac:dyDescent="0.25">
      <c r="A737">
        <v>729</v>
      </c>
      <c r="B737">
        <v>91</v>
      </c>
      <c r="C737">
        <f t="shared" si="11"/>
        <v>31.106000000000002</v>
      </c>
    </row>
    <row r="738" spans="1:3" x14ac:dyDescent="0.25">
      <c r="A738">
        <v>730</v>
      </c>
      <c r="B738">
        <v>78</v>
      </c>
      <c r="C738">
        <f t="shared" si="11"/>
        <v>18.106000000000002</v>
      </c>
    </row>
    <row r="739" spans="1:3" x14ac:dyDescent="0.25">
      <c r="A739">
        <v>731</v>
      </c>
      <c r="B739">
        <v>55</v>
      </c>
      <c r="C739">
        <f t="shared" si="11"/>
        <v>-4.8939999999999984</v>
      </c>
    </row>
    <row r="740" spans="1:3" x14ac:dyDescent="0.25">
      <c r="A740">
        <v>732</v>
      </c>
      <c r="B740">
        <v>41</v>
      </c>
      <c r="C740">
        <f t="shared" si="11"/>
        <v>-18.893999999999998</v>
      </c>
    </row>
    <row r="741" spans="1:3" x14ac:dyDescent="0.25">
      <c r="A741">
        <v>733</v>
      </c>
      <c r="B741">
        <v>40</v>
      </c>
      <c r="C741">
        <f t="shared" si="11"/>
        <v>-19.893999999999998</v>
      </c>
    </row>
    <row r="742" spans="1:3" x14ac:dyDescent="0.25">
      <c r="A742">
        <v>734</v>
      </c>
      <c r="B742">
        <v>52</v>
      </c>
      <c r="C742">
        <f t="shared" si="11"/>
        <v>-7.8939999999999984</v>
      </c>
    </row>
    <row r="743" spans="1:3" x14ac:dyDescent="0.25">
      <c r="A743">
        <v>735</v>
      </c>
      <c r="B743">
        <v>75</v>
      </c>
      <c r="C743">
        <f t="shared" si="11"/>
        <v>15.106000000000002</v>
      </c>
    </row>
    <row r="744" spans="1:3" x14ac:dyDescent="0.25">
      <c r="A744">
        <v>736</v>
      </c>
      <c r="B744">
        <v>94</v>
      </c>
      <c r="C744">
        <f t="shared" si="11"/>
        <v>34.106000000000002</v>
      </c>
    </row>
    <row r="745" spans="1:3" x14ac:dyDescent="0.25">
      <c r="A745">
        <v>737</v>
      </c>
      <c r="B745">
        <v>78</v>
      </c>
      <c r="C745">
        <f t="shared" si="11"/>
        <v>18.106000000000002</v>
      </c>
    </row>
    <row r="746" spans="1:3" x14ac:dyDescent="0.25">
      <c r="A746">
        <v>738</v>
      </c>
      <c r="B746">
        <v>54</v>
      </c>
      <c r="C746">
        <f t="shared" si="11"/>
        <v>-5.8939999999999984</v>
      </c>
    </row>
    <row r="747" spans="1:3" x14ac:dyDescent="0.25">
      <c r="A747">
        <v>739</v>
      </c>
      <c r="B747">
        <v>39</v>
      </c>
      <c r="C747">
        <f t="shared" si="11"/>
        <v>-20.893999999999998</v>
      </c>
    </row>
    <row r="748" spans="1:3" x14ac:dyDescent="0.25">
      <c r="A748">
        <v>740</v>
      </c>
      <c r="B748">
        <v>40</v>
      </c>
      <c r="C748">
        <f t="shared" si="11"/>
        <v>-19.893999999999998</v>
      </c>
    </row>
    <row r="749" spans="1:3" x14ac:dyDescent="0.25">
      <c r="A749">
        <v>741</v>
      </c>
      <c r="B749">
        <v>52</v>
      </c>
      <c r="C749">
        <f t="shared" si="11"/>
        <v>-7.8939999999999984</v>
      </c>
    </row>
    <row r="750" spans="1:3" x14ac:dyDescent="0.25">
      <c r="A750">
        <v>742</v>
      </c>
      <c r="B750">
        <v>79</v>
      </c>
      <c r="C750">
        <f t="shared" si="11"/>
        <v>19.106000000000002</v>
      </c>
    </row>
    <row r="751" spans="1:3" x14ac:dyDescent="0.25">
      <c r="A751">
        <v>743</v>
      </c>
      <c r="B751">
        <v>95</v>
      </c>
      <c r="C751">
        <f t="shared" si="11"/>
        <v>35.106000000000002</v>
      </c>
    </row>
    <row r="752" spans="1:3" x14ac:dyDescent="0.25">
      <c r="A752">
        <v>744</v>
      </c>
      <c r="B752">
        <v>76</v>
      </c>
      <c r="C752">
        <f t="shared" si="11"/>
        <v>16.106000000000002</v>
      </c>
    </row>
    <row r="753" spans="1:3" x14ac:dyDescent="0.25">
      <c r="A753">
        <v>745</v>
      </c>
      <c r="B753">
        <v>50</v>
      </c>
      <c r="C753">
        <f t="shared" si="11"/>
        <v>-9.8939999999999984</v>
      </c>
    </row>
    <row r="754" spans="1:3" x14ac:dyDescent="0.25">
      <c r="A754">
        <v>746</v>
      </c>
      <c r="B754">
        <v>37</v>
      </c>
      <c r="C754">
        <f t="shared" si="11"/>
        <v>-22.893999999999998</v>
      </c>
    </row>
    <row r="755" spans="1:3" x14ac:dyDescent="0.25">
      <c r="A755">
        <v>747</v>
      </c>
      <c r="B755">
        <v>38</v>
      </c>
      <c r="C755">
        <f t="shared" si="11"/>
        <v>-21.893999999999998</v>
      </c>
    </row>
    <row r="756" spans="1:3" x14ac:dyDescent="0.25">
      <c r="A756">
        <v>748</v>
      </c>
      <c r="B756">
        <v>52</v>
      </c>
      <c r="C756">
        <f t="shared" si="11"/>
        <v>-7.8939999999999984</v>
      </c>
    </row>
    <row r="757" spans="1:3" x14ac:dyDescent="0.25">
      <c r="A757">
        <v>749</v>
      </c>
      <c r="B757">
        <v>80</v>
      </c>
      <c r="C757">
        <f t="shared" si="11"/>
        <v>20.106000000000002</v>
      </c>
    </row>
    <row r="758" spans="1:3" x14ac:dyDescent="0.25">
      <c r="A758">
        <v>750</v>
      </c>
      <c r="B758">
        <v>97</v>
      </c>
      <c r="C758">
        <f t="shared" si="11"/>
        <v>37.106000000000002</v>
      </c>
    </row>
    <row r="759" spans="1:3" x14ac:dyDescent="0.25">
      <c r="A759">
        <v>751</v>
      </c>
      <c r="B759">
        <v>76</v>
      </c>
      <c r="C759">
        <f t="shared" si="11"/>
        <v>16.106000000000002</v>
      </c>
    </row>
    <row r="760" spans="1:3" x14ac:dyDescent="0.25">
      <c r="A760">
        <v>752</v>
      </c>
      <c r="B760">
        <v>50</v>
      </c>
      <c r="C760">
        <f t="shared" si="11"/>
        <v>-9.8939999999999984</v>
      </c>
    </row>
    <row r="761" spans="1:3" x14ac:dyDescent="0.25">
      <c r="A761">
        <v>753</v>
      </c>
      <c r="B761">
        <v>36</v>
      </c>
      <c r="C761">
        <f t="shared" si="11"/>
        <v>-23.893999999999998</v>
      </c>
    </row>
    <row r="762" spans="1:3" x14ac:dyDescent="0.25">
      <c r="A762">
        <v>754</v>
      </c>
      <c r="B762">
        <v>37</v>
      </c>
      <c r="C762">
        <f t="shared" si="11"/>
        <v>-22.893999999999998</v>
      </c>
    </row>
    <row r="763" spans="1:3" x14ac:dyDescent="0.25">
      <c r="A763">
        <v>755</v>
      </c>
      <c r="B763">
        <v>54</v>
      </c>
      <c r="C763">
        <f t="shared" si="11"/>
        <v>-5.8939999999999984</v>
      </c>
    </row>
    <row r="764" spans="1:3" x14ac:dyDescent="0.25">
      <c r="A764">
        <v>756</v>
      </c>
      <c r="B764">
        <v>83</v>
      </c>
      <c r="C764">
        <f t="shared" si="11"/>
        <v>23.106000000000002</v>
      </c>
    </row>
    <row r="765" spans="1:3" x14ac:dyDescent="0.25">
      <c r="A765">
        <v>757</v>
      </c>
      <c r="B765">
        <v>98</v>
      </c>
      <c r="C765">
        <f t="shared" si="11"/>
        <v>38.106000000000002</v>
      </c>
    </row>
    <row r="766" spans="1:3" x14ac:dyDescent="0.25">
      <c r="A766">
        <v>758</v>
      </c>
      <c r="B766">
        <v>74</v>
      </c>
      <c r="C766">
        <f t="shared" si="11"/>
        <v>14.106000000000002</v>
      </c>
    </row>
    <row r="767" spans="1:3" x14ac:dyDescent="0.25">
      <c r="A767">
        <v>759</v>
      </c>
      <c r="B767">
        <v>47</v>
      </c>
      <c r="C767">
        <f t="shared" si="11"/>
        <v>-12.893999999999998</v>
      </c>
    </row>
    <row r="768" spans="1:3" x14ac:dyDescent="0.25">
      <c r="A768">
        <v>760</v>
      </c>
      <c r="B768">
        <v>34</v>
      </c>
      <c r="C768">
        <f t="shared" si="11"/>
        <v>-25.893999999999998</v>
      </c>
    </row>
    <row r="769" spans="1:3" x14ac:dyDescent="0.25">
      <c r="A769">
        <v>761</v>
      </c>
      <c r="B769">
        <v>37</v>
      </c>
      <c r="C769">
        <f t="shared" si="11"/>
        <v>-22.893999999999998</v>
      </c>
    </row>
    <row r="770" spans="1:3" x14ac:dyDescent="0.25">
      <c r="A770">
        <v>762</v>
      </c>
      <c r="B770">
        <v>53</v>
      </c>
      <c r="C770">
        <f t="shared" si="11"/>
        <v>-6.8939999999999984</v>
      </c>
    </row>
    <row r="771" spans="1:3" x14ac:dyDescent="0.25">
      <c r="A771">
        <v>763</v>
      </c>
      <c r="B771">
        <v>85</v>
      </c>
      <c r="C771">
        <f t="shared" si="11"/>
        <v>25.106000000000002</v>
      </c>
    </row>
    <row r="772" spans="1:3" x14ac:dyDescent="0.25">
      <c r="A772">
        <v>764</v>
      </c>
      <c r="B772">
        <v>100</v>
      </c>
      <c r="C772">
        <f t="shared" si="11"/>
        <v>40.106000000000002</v>
      </c>
    </row>
    <row r="773" spans="1:3" x14ac:dyDescent="0.25">
      <c r="A773">
        <v>765</v>
      </c>
      <c r="B773">
        <v>74</v>
      </c>
      <c r="C773">
        <f t="shared" si="11"/>
        <v>14.106000000000002</v>
      </c>
    </row>
    <row r="774" spans="1:3" x14ac:dyDescent="0.25">
      <c r="A774">
        <v>766</v>
      </c>
      <c r="B774">
        <v>45</v>
      </c>
      <c r="C774">
        <f t="shared" si="11"/>
        <v>-14.893999999999998</v>
      </c>
    </row>
    <row r="775" spans="1:3" x14ac:dyDescent="0.25">
      <c r="A775">
        <v>767</v>
      </c>
      <c r="B775">
        <v>34</v>
      </c>
      <c r="C775">
        <f t="shared" si="11"/>
        <v>-25.893999999999998</v>
      </c>
    </row>
    <row r="776" spans="1:3" x14ac:dyDescent="0.25">
      <c r="A776">
        <v>768</v>
      </c>
      <c r="B776">
        <v>35</v>
      </c>
      <c r="C776">
        <f t="shared" si="11"/>
        <v>-24.893999999999998</v>
      </c>
    </row>
    <row r="777" spans="1:3" x14ac:dyDescent="0.25">
      <c r="A777">
        <v>769</v>
      </c>
      <c r="B777">
        <v>54</v>
      </c>
      <c r="C777">
        <f t="shared" si="11"/>
        <v>-5.8939999999999984</v>
      </c>
    </row>
    <row r="778" spans="1:3" x14ac:dyDescent="0.25">
      <c r="A778">
        <v>770</v>
      </c>
      <c r="B778">
        <v>87</v>
      </c>
      <c r="C778">
        <f t="shared" ref="C778:C841" si="12">B778-$B$5</f>
        <v>27.106000000000002</v>
      </c>
    </row>
    <row r="779" spans="1:3" x14ac:dyDescent="0.25">
      <c r="A779">
        <v>771</v>
      </c>
      <c r="B779">
        <v>103</v>
      </c>
      <c r="C779">
        <f t="shared" si="12"/>
        <v>43.106000000000002</v>
      </c>
    </row>
    <row r="780" spans="1:3" x14ac:dyDescent="0.25">
      <c r="A780">
        <v>772</v>
      </c>
      <c r="B780">
        <v>72</v>
      </c>
      <c r="C780">
        <f t="shared" si="12"/>
        <v>12.106000000000002</v>
      </c>
    </row>
    <row r="781" spans="1:3" x14ac:dyDescent="0.25">
      <c r="A781">
        <v>773</v>
      </c>
      <c r="B781">
        <v>43</v>
      </c>
      <c r="C781">
        <f t="shared" si="12"/>
        <v>-16.893999999999998</v>
      </c>
    </row>
    <row r="782" spans="1:3" x14ac:dyDescent="0.25">
      <c r="A782">
        <v>774</v>
      </c>
      <c r="B782">
        <v>33</v>
      </c>
      <c r="C782">
        <f t="shared" si="12"/>
        <v>-26.893999999999998</v>
      </c>
    </row>
    <row r="783" spans="1:3" x14ac:dyDescent="0.25">
      <c r="A783">
        <v>775</v>
      </c>
      <c r="B783">
        <v>35</v>
      </c>
      <c r="C783">
        <f t="shared" si="12"/>
        <v>-24.893999999999998</v>
      </c>
    </row>
    <row r="784" spans="1:3" x14ac:dyDescent="0.25">
      <c r="A784">
        <v>776</v>
      </c>
      <c r="B784">
        <v>53</v>
      </c>
      <c r="C784">
        <f t="shared" si="12"/>
        <v>-6.8939999999999984</v>
      </c>
    </row>
    <row r="785" spans="1:3" x14ac:dyDescent="0.25">
      <c r="A785">
        <v>777</v>
      </c>
      <c r="B785">
        <v>88</v>
      </c>
      <c r="C785">
        <f t="shared" si="12"/>
        <v>28.106000000000002</v>
      </c>
    </row>
    <row r="786" spans="1:3" x14ac:dyDescent="0.25">
      <c r="A786">
        <v>778</v>
      </c>
      <c r="B786">
        <v>103</v>
      </c>
      <c r="C786">
        <f t="shared" si="12"/>
        <v>43.106000000000002</v>
      </c>
    </row>
    <row r="787" spans="1:3" x14ac:dyDescent="0.25">
      <c r="A787">
        <v>779</v>
      </c>
      <c r="B787">
        <v>73</v>
      </c>
      <c r="C787">
        <f t="shared" si="12"/>
        <v>13.106000000000002</v>
      </c>
    </row>
    <row r="788" spans="1:3" x14ac:dyDescent="0.25">
      <c r="A788">
        <v>780</v>
      </c>
      <c r="B788">
        <v>43</v>
      </c>
      <c r="C788">
        <f t="shared" si="12"/>
        <v>-16.893999999999998</v>
      </c>
    </row>
    <row r="789" spans="1:3" x14ac:dyDescent="0.25">
      <c r="A789">
        <v>781</v>
      </c>
      <c r="B789">
        <v>32</v>
      </c>
      <c r="C789">
        <f t="shared" si="12"/>
        <v>-27.893999999999998</v>
      </c>
    </row>
    <row r="790" spans="1:3" x14ac:dyDescent="0.25">
      <c r="A790">
        <v>782</v>
      </c>
      <c r="B790">
        <v>33</v>
      </c>
      <c r="C790">
        <f t="shared" si="12"/>
        <v>-26.893999999999998</v>
      </c>
    </row>
    <row r="791" spans="1:3" x14ac:dyDescent="0.25">
      <c r="A791">
        <v>783</v>
      </c>
      <c r="B791">
        <v>53</v>
      </c>
      <c r="C791">
        <f t="shared" si="12"/>
        <v>-6.8939999999999984</v>
      </c>
    </row>
    <row r="792" spans="1:3" x14ac:dyDescent="0.25">
      <c r="A792">
        <v>784</v>
      </c>
      <c r="B792">
        <v>91</v>
      </c>
      <c r="C792">
        <f t="shared" si="12"/>
        <v>31.106000000000002</v>
      </c>
    </row>
    <row r="793" spans="1:3" x14ac:dyDescent="0.25">
      <c r="A793">
        <v>785</v>
      </c>
      <c r="B793">
        <v>105</v>
      </c>
      <c r="C793">
        <f t="shared" si="12"/>
        <v>45.106000000000002</v>
      </c>
    </row>
    <row r="794" spans="1:3" x14ac:dyDescent="0.25">
      <c r="A794">
        <v>786</v>
      </c>
      <c r="B794">
        <v>72</v>
      </c>
      <c r="C794">
        <f t="shared" si="12"/>
        <v>12.106000000000002</v>
      </c>
    </row>
    <row r="795" spans="1:3" x14ac:dyDescent="0.25">
      <c r="A795">
        <v>787</v>
      </c>
      <c r="B795">
        <v>41</v>
      </c>
      <c r="C795">
        <f t="shared" si="12"/>
        <v>-18.893999999999998</v>
      </c>
    </row>
    <row r="796" spans="1:3" x14ac:dyDescent="0.25">
      <c r="A796">
        <v>788</v>
      </c>
      <c r="B796">
        <v>31</v>
      </c>
      <c r="C796">
        <f t="shared" si="12"/>
        <v>-28.893999999999998</v>
      </c>
    </row>
    <row r="797" spans="1:3" x14ac:dyDescent="0.25">
      <c r="A797">
        <v>789</v>
      </c>
      <c r="B797">
        <v>33</v>
      </c>
      <c r="C797">
        <f t="shared" si="12"/>
        <v>-26.893999999999998</v>
      </c>
    </row>
    <row r="798" spans="1:3" x14ac:dyDescent="0.25">
      <c r="A798">
        <v>790</v>
      </c>
      <c r="B798">
        <v>54</v>
      </c>
      <c r="C798">
        <f t="shared" si="12"/>
        <v>-5.8939999999999984</v>
      </c>
    </row>
    <row r="799" spans="1:3" x14ac:dyDescent="0.25">
      <c r="A799">
        <v>791</v>
      </c>
      <c r="B799">
        <v>91</v>
      </c>
      <c r="C799">
        <f t="shared" si="12"/>
        <v>31.106000000000002</v>
      </c>
    </row>
    <row r="800" spans="1:3" x14ac:dyDescent="0.25">
      <c r="A800">
        <v>792</v>
      </c>
      <c r="B800">
        <v>108</v>
      </c>
      <c r="C800">
        <f t="shared" si="12"/>
        <v>48.106000000000002</v>
      </c>
    </row>
    <row r="801" spans="1:3" x14ac:dyDescent="0.25">
      <c r="A801">
        <v>793</v>
      </c>
      <c r="B801">
        <v>72</v>
      </c>
      <c r="C801">
        <f t="shared" si="12"/>
        <v>12.106000000000002</v>
      </c>
    </row>
    <row r="802" spans="1:3" x14ac:dyDescent="0.25">
      <c r="A802">
        <v>794</v>
      </c>
      <c r="B802">
        <v>41</v>
      </c>
      <c r="C802">
        <f t="shared" si="12"/>
        <v>-18.893999999999998</v>
      </c>
    </row>
    <row r="803" spans="1:3" x14ac:dyDescent="0.25">
      <c r="A803">
        <v>795</v>
      </c>
      <c r="B803">
        <v>30</v>
      </c>
      <c r="C803">
        <f t="shared" si="12"/>
        <v>-29.893999999999998</v>
      </c>
    </row>
    <row r="804" spans="1:3" x14ac:dyDescent="0.25">
      <c r="A804">
        <v>796</v>
      </c>
      <c r="B804">
        <v>32</v>
      </c>
      <c r="C804">
        <f t="shared" si="12"/>
        <v>-27.893999999999998</v>
      </c>
    </row>
    <row r="805" spans="1:3" x14ac:dyDescent="0.25">
      <c r="A805">
        <v>797</v>
      </c>
      <c r="B805">
        <v>51</v>
      </c>
      <c r="C805">
        <f t="shared" si="12"/>
        <v>-8.8939999999999984</v>
      </c>
    </row>
    <row r="806" spans="1:3" x14ac:dyDescent="0.25">
      <c r="A806">
        <v>798</v>
      </c>
      <c r="B806">
        <v>93</v>
      </c>
      <c r="C806">
        <f t="shared" si="12"/>
        <v>33.106000000000002</v>
      </c>
    </row>
    <row r="807" spans="1:3" x14ac:dyDescent="0.25">
      <c r="A807">
        <v>799</v>
      </c>
      <c r="B807">
        <v>111</v>
      </c>
      <c r="C807">
        <f t="shared" si="12"/>
        <v>51.106000000000002</v>
      </c>
    </row>
    <row r="808" spans="1:3" x14ac:dyDescent="0.25">
      <c r="A808">
        <v>800</v>
      </c>
      <c r="B808">
        <v>74</v>
      </c>
      <c r="C808">
        <f t="shared" si="12"/>
        <v>14.106000000000002</v>
      </c>
    </row>
    <row r="809" spans="1:3" x14ac:dyDescent="0.25">
      <c r="A809">
        <v>801</v>
      </c>
      <c r="B809">
        <v>41</v>
      </c>
      <c r="C809">
        <f t="shared" si="12"/>
        <v>-18.893999999999998</v>
      </c>
    </row>
    <row r="810" spans="1:3" x14ac:dyDescent="0.25">
      <c r="A810">
        <v>802</v>
      </c>
      <c r="B810">
        <v>29</v>
      </c>
      <c r="C810">
        <f t="shared" si="12"/>
        <v>-30.893999999999998</v>
      </c>
    </row>
    <row r="811" spans="1:3" x14ac:dyDescent="0.25">
      <c r="A811">
        <v>803</v>
      </c>
      <c r="B811">
        <v>31</v>
      </c>
      <c r="C811">
        <f t="shared" si="12"/>
        <v>-28.893999999999998</v>
      </c>
    </row>
    <row r="812" spans="1:3" x14ac:dyDescent="0.25">
      <c r="A812">
        <v>804</v>
      </c>
      <c r="B812">
        <v>51</v>
      </c>
      <c r="C812">
        <f t="shared" si="12"/>
        <v>-8.8939999999999984</v>
      </c>
    </row>
    <row r="813" spans="1:3" x14ac:dyDescent="0.25">
      <c r="A813">
        <v>805</v>
      </c>
      <c r="B813">
        <v>93</v>
      </c>
      <c r="C813">
        <f t="shared" si="12"/>
        <v>33.106000000000002</v>
      </c>
    </row>
    <row r="814" spans="1:3" x14ac:dyDescent="0.25">
      <c r="A814">
        <v>806</v>
      </c>
      <c r="B814">
        <v>113</v>
      </c>
      <c r="C814">
        <f t="shared" si="12"/>
        <v>53.106000000000002</v>
      </c>
    </row>
    <row r="815" spans="1:3" x14ac:dyDescent="0.25">
      <c r="A815">
        <v>807</v>
      </c>
      <c r="B815">
        <v>75</v>
      </c>
      <c r="C815">
        <f t="shared" si="12"/>
        <v>15.106000000000002</v>
      </c>
    </row>
    <row r="816" spans="1:3" x14ac:dyDescent="0.25">
      <c r="A816">
        <v>808</v>
      </c>
      <c r="B816">
        <v>40</v>
      </c>
      <c r="C816">
        <f t="shared" si="12"/>
        <v>-19.893999999999998</v>
      </c>
    </row>
    <row r="817" spans="1:3" x14ac:dyDescent="0.25">
      <c r="A817">
        <v>809</v>
      </c>
      <c r="B817">
        <v>29</v>
      </c>
      <c r="C817">
        <f t="shared" si="12"/>
        <v>-30.893999999999998</v>
      </c>
    </row>
    <row r="818" spans="1:3" x14ac:dyDescent="0.25">
      <c r="A818">
        <v>810</v>
      </c>
      <c r="B818">
        <v>30</v>
      </c>
      <c r="C818">
        <f t="shared" si="12"/>
        <v>-29.893999999999998</v>
      </c>
    </row>
    <row r="819" spans="1:3" x14ac:dyDescent="0.25">
      <c r="A819">
        <v>811</v>
      </c>
      <c r="B819">
        <v>49</v>
      </c>
      <c r="C819">
        <f t="shared" si="12"/>
        <v>-10.893999999999998</v>
      </c>
    </row>
    <row r="820" spans="1:3" x14ac:dyDescent="0.25">
      <c r="A820">
        <v>812</v>
      </c>
      <c r="B820">
        <v>92</v>
      </c>
      <c r="C820">
        <f t="shared" si="12"/>
        <v>32.106000000000002</v>
      </c>
    </row>
    <row r="821" spans="1:3" x14ac:dyDescent="0.25">
      <c r="A821">
        <v>813</v>
      </c>
      <c r="B821">
        <v>118</v>
      </c>
      <c r="C821">
        <f t="shared" si="12"/>
        <v>58.106000000000002</v>
      </c>
    </row>
    <row r="822" spans="1:3" x14ac:dyDescent="0.25">
      <c r="A822">
        <v>814</v>
      </c>
      <c r="B822">
        <v>78</v>
      </c>
      <c r="C822">
        <f t="shared" si="12"/>
        <v>18.106000000000002</v>
      </c>
    </row>
    <row r="823" spans="1:3" x14ac:dyDescent="0.25">
      <c r="A823">
        <v>815</v>
      </c>
      <c r="B823">
        <v>41</v>
      </c>
      <c r="C823">
        <f t="shared" si="12"/>
        <v>-18.893999999999998</v>
      </c>
    </row>
    <row r="824" spans="1:3" x14ac:dyDescent="0.25">
      <c r="A824">
        <v>816</v>
      </c>
      <c r="B824">
        <v>28</v>
      </c>
      <c r="C824">
        <f t="shared" si="12"/>
        <v>-31.893999999999998</v>
      </c>
    </row>
    <row r="825" spans="1:3" x14ac:dyDescent="0.25">
      <c r="A825">
        <v>817</v>
      </c>
      <c r="B825">
        <v>29</v>
      </c>
      <c r="C825">
        <f t="shared" si="12"/>
        <v>-30.893999999999998</v>
      </c>
    </row>
    <row r="826" spans="1:3" x14ac:dyDescent="0.25">
      <c r="A826">
        <v>818</v>
      </c>
      <c r="B826">
        <v>46</v>
      </c>
      <c r="C826">
        <f t="shared" si="12"/>
        <v>-13.893999999999998</v>
      </c>
    </row>
    <row r="827" spans="1:3" x14ac:dyDescent="0.25">
      <c r="A827">
        <v>819</v>
      </c>
      <c r="B827">
        <v>90</v>
      </c>
      <c r="C827">
        <f t="shared" si="12"/>
        <v>30.106000000000002</v>
      </c>
    </row>
    <row r="828" spans="1:3" x14ac:dyDescent="0.25">
      <c r="A828">
        <v>820</v>
      </c>
      <c r="B828">
        <v>120</v>
      </c>
      <c r="C828">
        <f t="shared" si="12"/>
        <v>60.106000000000002</v>
      </c>
    </row>
    <row r="829" spans="1:3" x14ac:dyDescent="0.25">
      <c r="A829">
        <v>821</v>
      </c>
      <c r="B829">
        <v>82</v>
      </c>
      <c r="C829">
        <f t="shared" si="12"/>
        <v>22.106000000000002</v>
      </c>
    </row>
    <row r="830" spans="1:3" x14ac:dyDescent="0.25">
      <c r="A830">
        <v>822</v>
      </c>
      <c r="B830">
        <v>42</v>
      </c>
      <c r="C830">
        <f t="shared" si="12"/>
        <v>-17.893999999999998</v>
      </c>
    </row>
    <row r="831" spans="1:3" x14ac:dyDescent="0.25">
      <c r="A831">
        <v>823</v>
      </c>
      <c r="B831">
        <v>29</v>
      </c>
      <c r="C831">
        <f t="shared" si="12"/>
        <v>-30.893999999999998</v>
      </c>
    </row>
    <row r="832" spans="1:3" x14ac:dyDescent="0.25">
      <c r="A832">
        <v>824</v>
      </c>
      <c r="B832">
        <v>28</v>
      </c>
      <c r="C832">
        <f t="shared" si="12"/>
        <v>-31.893999999999998</v>
      </c>
    </row>
    <row r="833" spans="1:3" x14ac:dyDescent="0.25">
      <c r="A833">
        <v>825</v>
      </c>
      <c r="B833">
        <v>45</v>
      </c>
      <c r="C833">
        <f t="shared" si="12"/>
        <v>-14.893999999999998</v>
      </c>
    </row>
    <row r="834" spans="1:3" x14ac:dyDescent="0.25">
      <c r="A834">
        <v>826</v>
      </c>
      <c r="B834">
        <v>88</v>
      </c>
      <c r="C834">
        <f t="shared" si="12"/>
        <v>28.106000000000002</v>
      </c>
    </row>
    <row r="835" spans="1:3" x14ac:dyDescent="0.25">
      <c r="A835">
        <v>827</v>
      </c>
      <c r="B835">
        <v>124</v>
      </c>
      <c r="C835">
        <f t="shared" si="12"/>
        <v>64.105999999999995</v>
      </c>
    </row>
    <row r="836" spans="1:3" x14ac:dyDescent="0.25">
      <c r="A836">
        <v>828</v>
      </c>
      <c r="B836">
        <v>86</v>
      </c>
      <c r="C836">
        <f t="shared" si="12"/>
        <v>26.106000000000002</v>
      </c>
    </row>
    <row r="837" spans="1:3" x14ac:dyDescent="0.25">
      <c r="A837">
        <v>829</v>
      </c>
      <c r="B837">
        <v>43</v>
      </c>
      <c r="C837">
        <f t="shared" si="12"/>
        <v>-16.893999999999998</v>
      </c>
    </row>
    <row r="838" spans="1:3" x14ac:dyDescent="0.25">
      <c r="A838">
        <v>830</v>
      </c>
      <c r="B838">
        <v>27</v>
      </c>
      <c r="C838">
        <f t="shared" si="12"/>
        <v>-32.893999999999998</v>
      </c>
    </row>
    <row r="839" spans="1:3" x14ac:dyDescent="0.25">
      <c r="A839">
        <v>831</v>
      </c>
      <c r="B839">
        <v>27</v>
      </c>
      <c r="C839">
        <f t="shared" si="12"/>
        <v>-32.893999999999998</v>
      </c>
    </row>
    <row r="840" spans="1:3" x14ac:dyDescent="0.25">
      <c r="A840">
        <v>832</v>
      </c>
      <c r="B840">
        <v>41</v>
      </c>
      <c r="C840">
        <f t="shared" si="12"/>
        <v>-18.893999999999998</v>
      </c>
    </row>
    <row r="841" spans="1:3" x14ac:dyDescent="0.25">
      <c r="A841">
        <v>833</v>
      </c>
      <c r="B841">
        <v>83</v>
      </c>
      <c r="C841">
        <f t="shared" si="12"/>
        <v>23.106000000000002</v>
      </c>
    </row>
    <row r="842" spans="1:3" x14ac:dyDescent="0.25">
      <c r="A842">
        <v>834</v>
      </c>
      <c r="B842">
        <v>126</v>
      </c>
      <c r="C842">
        <f t="shared" ref="C842:C905" si="13">B842-$B$5</f>
        <v>66.105999999999995</v>
      </c>
    </row>
    <row r="843" spans="1:3" x14ac:dyDescent="0.25">
      <c r="A843">
        <v>835</v>
      </c>
      <c r="B843">
        <v>91</v>
      </c>
      <c r="C843">
        <f t="shared" si="13"/>
        <v>31.106000000000002</v>
      </c>
    </row>
    <row r="844" spans="1:3" x14ac:dyDescent="0.25">
      <c r="A844">
        <v>836</v>
      </c>
      <c r="B844">
        <v>45</v>
      </c>
      <c r="C844">
        <f t="shared" si="13"/>
        <v>-14.893999999999998</v>
      </c>
    </row>
    <row r="845" spans="1:3" x14ac:dyDescent="0.25">
      <c r="A845">
        <v>837</v>
      </c>
      <c r="B845">
        <v>27</v>
      </c>
      <c r="C845">
        <f t="shared" si="13"/>
        <v>-32.893999999999998</v>
      </c>
    </row>
    <row r="846" spans="1:3" x14ac:dyDescent="0.25">
      <c r="A846">
        <v>838</v>
      </c>
      <c r="B846">
        <v>26</v>
      </c>
      <c r="C846">
        <f t="shared" si="13"/>
        <v>-33.893999999999998</v>
      </c>
    </row>
    <row r="847" spans="1:3" x14ac:dyDescent="0.25">
      <c r="A847">
        <v>839</v>
      </c>
      <c r="B847">
        <v>38</v>
      </c>
      <c r="C847">
        <f t="shared" si="13"/>
        <v>-21.893999999999998</v>
      </c>
    </row>
    <row r="848" spans="1:3" x14ac:dyDescent="0.25">
      <c r="A848">
        <v>840</v>
      </c>
      <c r="B848">
        <v>78</v>
      </c>
      <c r="C848">
        <f t="shared" si="13"/>
        <v>18.106000000000002</v>
      </c>
    </row>
    <row r="849" spans="1:3" x14ac:dyDescent="0.25">
      <c r="A849">
        <v>841</v>
      </c>
      <c r="B849">
        <v>127</v>
      </c>
      <c r="C849">
        <f t="shared" si="13"/>
        <v>67.105999999999995</v>
      </c>
    </row>
    <row r="850" spans="1:3" x14ac:dyDescent="0.25">
      <c r="A850">
        <v>842</v>
      </c>
      <c r="B850">
        <v>99</v>
      </c>
      <c r="C850">
        <f t="shared" si="13"/>
        <v>39.106000000000002</v>
      </c>
    </row>
    <row r="851" spans="1:3" x14ac:dyDescent="0.25">
      <c r="A851">
        <v>843</v>
      </c>
      <c r="B851">
        <v>47</v>
      </c>
      <c r="C851">
        <f t="shared" si="13"/>
        <v>-12.893999999999998</v>
      </c>
    </row>
    <row r="852" spans="1:3" x14ac:dyDescent="0.25">
      <c r="A852">
        <v>844</v>
      </c>
      <c r="B852">
        <v>27</v>
      </c>
      <c r="C852">
        <f t="shared" si="13"/>
        <v>-32.893999999999998</v>
      </c>
    </row>
    <row r="853" spans="1:3" x14ac:dyDescent="0.25">
      <c r="A853">
        <v>845</v>
      </c>
      <c r="B853">
        <v>24</v>
      </c>
      <c r="C853">
        <f t="shared" si="13"/>
        <v>-35.893999999999998</v>
      </c>
    </row>
    <row r="854" spans="1:3" x14ac:dyDescent="0.25">
      <c r="A854">
        <v>846</v>
      </c>
      <c r="B854">
        <v>35</v>
      </c>
      <c r="C854">
        <f t="shared" si="13"/>
        <v>-24.893999999999998</v>
      </c>
    </row>
    <row r="855" spans="1:3" x14ac:dyDescent="0.25">
      <c r="A855">
        <v>847</v>
      </c>
      <c r="B855">
        <v>72</v>
      </c>
      <c r="C855">
        <f t="shared" si="13"/>
        <v>12.106000000000002</v>
      </c>
    </row>
    <row r="856" spans="1:3" x14ac:dyDescent="0.25">
      <c r="A856">
        <v>848</v>
      </c>
      <c r="B856">
        <v>126</v>
      </c>
      <c r="C856">
        <f t="shared" si="13"/>
        <v>66.105999999999995</v>
      </c>
    </row>
    <row r="857" spans="1:3" x14ac:dyDescent="0.25">
      <c r="A857">
        <v>849</v>
      </c>
      <c r="B857">
        <v>106</v>
      </c>
      <c r="C857">
        <f t="shared" si="13"/>
        <v>46.106000000000002</v>
      </c>
    </row>
    <row r="858" spans="1:3" x14ac:dyDescent="0.25">
      <c r="A858">
        <v>850</v>
      </c>
      <c r="B858">
        <v>52</v>
      </c>
      <c r="C858">
        <f t="shared" si="13"/>
        <v>-7.8939999999999984</v>
      </c>
    </row>
    <row r="859" spans="1:3" x14ac:dyDescent="0.25">
      <c r="A859">
        <v>851</v>
      </c>
      <c r="B859">
        <v>28</v>
      </c>
      <c r="C859">
        <f t="shared" si="13"/>
        <v>-31.893999999999998</v>
      </c>
    </row>
    <row r="860" spans="1:3" x14ac:dyDescent="0.25">
      <c r="A860">
        <v>852</v>
      </c>
      <c r="B860">
        <v>23</v>
      </c>
      <c r="C860">
        <f t="shared" si="13"/>
        <v>-36.893999999999998</v>
      </c>
    </row>
    <row r="861" spans="1:3" x14ac:dyDescent="0.25">
      <c r="A861">
        <v>853</v>
      </c>
      <c r="B861">
        <v>32</v>
      </c>
      <c r="C861">
        <f t="shared" si="13"/>
        <v>-27.893999999999998</v>
      </c>
    </row>
    <row r="862" spans="1:3" x14ac:dyDescent="0.25">
      <c r="A862">
        <v>854</v>
      </c>
      <c r="B862">
        <v>65</v>
      </c>
      <c r="C862">
        <f t="shared" si="13"/>
        <v>5.1060000000000016</v>
      </c>
    </row>
    <row r="863" spans="1:3" x14ac:dyDescent="0.25">
      <c r="A863">
        <v>855</v>
      </c>
      <c r="B863">
        <v>123</v>
      </c>
      <c r="C863">
        <f t="shared" si="13"/>
        <v>63.106000000000002</v>
      </c>
    </row>
    <row r="864" spans="1:3" x14ac:dyDescent="0.25">
      <c r="A864">
        <v>856</v>
      </c>
      <c r="B864">
        <v>116</v>
      </c>
      <c r="C864">
        <f t="shared" si="13"/>
        <v>56.106000000000002</v>
      </c>
    </row>
    <row r="865" spans="1:3" x14ac:dyDescent="0.25">
      <c r="A865">
        <v>857</v>
      </c>
      <c r="B865">
        <v>56</v>
      </c>
      <c r="C865">
        <f t="shared" si="13"/>
        <v>-3.8939999999999984</v>
      </c>
    </row>
    <row r="866" spans="1:3" x14ac:dyDescent="0.25">
      <c r="A866">
        <v>858</v>
      </c>
      <c r="B866">
        <v>29</v>
      </c>
      <c r="C866">
        <f t="shared" si="13"/>
        <v>-30.893999999999998</v>
      </c>
    </row>
    <row r="867" spans="1:3" x14ac:dyDescent="0.25">
      <c r="A867">
        <v>859</v>
      </c>
      <c r="B867">
        <v>22</v>
      </c>
      <c r="C867">
        <f t="shared" si="13"/>
        <v>-37.893999999999998</v>
      </c>
    </row>
    <row r="868" spans="1:3" x14ac:dyDescent="0.25">
      <c r="A868">
        <v>860</v>
      </c>
      <c r="B868">
        <v>28</v>
      </c>
      <c r="C868">
        <f t="shared" si="13"/>
        <v>-31.893999999999998</v>
      </c>
    </row>
    <row r="869" spans="1:3" x14ac:dyDescent="0.25">
      <c r="A869">
        <v>861</v>
      </c>
      <c r="B869">
        <v>56</v>
      </c>
      <c r="C869">
        <f t="shared" si="13"/>
        <v>-3.8939999999999984</v>
      </c>
    </row>
    <row r="870" spans="1:3" x14ac:dyDescent="0.25">
      <c r="A870">
        <v>862</v>
      </c>
      <c r="B870">
        <v>117</v>
      </c>
      <c r="C870">
        <f t="shared" si="13"/>
        <v>57.106000000000002</v>
      </c>
    </row>
    <row r="871" spans="1:3" x14ac:dyDescent="0.25">
      <c r="A871">
        <v>863</v>
      </c>
      <c r="B871">
        <v>126</v>
      </c>
      <c r="C871">
        <f t="shared" si="13"/>
        <v>66.105999999999995</v>
      </c>
    </row>
    <row r="872" spans="1:3" x14ac:dyDescent="0.25">
      <c r="A872">
        <v>864</v>
      </c>
      <c r="B872">
        <v>64</v>
      </c>
      <c r="C872">
        <f t="shared" si="13"/>
        <v>4.1060000000000016</v>
      </c>
    </row>
    <row r="873" spans="1:3" x14ac:dyDescent="0.25">
      <c r="A873">
        <v>865</v>
      </c>
      <c r="B873">
        <v>30</v>
      </c>
      <c r="C873">
        <f t="shared" si="13"/>
        <v>-29.893999999999998</v>
      </c>
    </row>
    <row r="874" spans="1:3" x14ac:dyDescent="0.25">
      <c r="A874">
        <v>866</v>
      </c>
      <c r="B874">
        <v>22</v>
      </c>
      <c r="C874">
        <f t="shared" si="13"/>
        <v>-37.893999999999998</v>
      </c>
    </row>
    <row r="875" spans="1:3" x14ac:dyDescent="0.25">
      <c r="A875">
        <v>867</v>
      </c>
      <c r="B875">
        <v>27</v>
      </c>
      <c r="C875">
        <f t="shared" si="13"/>
        <v>-32.893999999999998</v>
      </c>
    </row>
    <row r="876" spans="1:3" x14ac:dyDescent="0.25">
      <c r="A876">
        <v>868</v>
      </c>
      <c r="B876">
        <v>49</v>
      </c>
      <c r="C876">
        <f t="shared" si="13"/>
        <v>-10.893999999999998</v>
      </c>
    </row>
    <row r="877" spans="1:3" x14ac:dyDescent="0.25">
      <c r="A877">
        <v>869</v>
      </c>
      <c r="B877">
        <v>107</v>
      </c>
      <c r="C877">
        <f t="shared" si="13"/>
        <v>47.106000000000002</v>
      </c>
    </row>
    <row r="878" spans="1:3" x14ac:dyDescent="0.25">
      <c r="A878">
        <v>870</v>
      </c>
      <c r="B878">
        <v>133</v>
      </c>
      <c r="C878">
        <f t="shared" si="13"/>
        <v>73.105999999999995</v>
      </c>
    </row>
    <row r="879" spans="1:3" x14ac:dyDescent="0.25">
      <c r="A879">
        <v>871</v>
      </c>
      <c r="B879">
        <v>74</v>
      </c>
      <c r="C879">
        <f t="shared" si="13"/>
        <v>14.106000000000002</v>
      </c>
    </row>
    <row r="880" spans="1:3" x14ac:dyDescent="0.25">
      <c r="A880">
        <v>872</v>
      </c>
      <c r="B880">
        <v>32</v>
      </c>
      <c r="C880">
        <f t="shared" si="13"/>
        <v>-27.893999999999998</v>
      </c>
    </row>
    <row r="881" spans="1:3" x14ac:dyDescent="0.25">
      <c r="A881">
        <v>873</v>
      </c>
      <c r="B881">
        <v>21</v>
      </c>
      <c r="C881">
        <f t="shared" si="13"/>
        <v>-38.893999999999998</v>
      </c>
    </row>
    <row r="882" spans="1:3" x14ac:dyDescent="0.25">
      <c r="A882">
        <v>874</v>
      </c>
      <c r="B882">
        <v>23</v>
      </c>
      <c r="C882">
        <f t="shared" si="13"/>
        <v>-36.893999999999998</v>
      </c>
    </row>
    <row r="883" spans="1:3" x14ac:dyDescent="0.25">
      <c r="A883">
        <v>875</v>
      </c>
      <c r="B883">
        <v>41</v>
      </c>
      <c r="C883">
        <f t="shared" si="13"/>
        <v>-18.893999999999998</v>
      </c>
    </row>
    <row r="884" spans="1:3" x14ac:dyDescent="0.25">
      <c r="A884">
        <v>876</v>
      </c>
      <c r="B884">
        <v>95</v>
      </c>
      <c r="C884">
        <f t="shared" si="13"/>
        <v>35.106000000000002</v>
      </c>
    </row>
    <row r="885" spans="1:3" x14ac:dyDescent="0.25">
      <c r="A885">
        <v>877</v>
      </c>
      <c r="B885">
        <v>140</v>
      </c>
      <c r="C885">
        <f t="shared" si="13"/>
        <v>80.105999999999995</v>
      </c>
    </row>
    <row r="886" spans="1:3" x14ac:dyDescent="0.25">
      <c r="A886">
        <v>878</v>
      </c>
      <c r="B886">
        <v>84</v>
      </c>
      <c r="C886">
        <f t="shared" si="13"/>
        <v>24.106000000000002</v>
      </c>
    </row>
    <row r="887" spans="1:3" x14ac:dyDescent="0.25">
      <c r="A887">
        <v>879</v>
      </c>
      <c r="B887">
        <v>36</v>
      </c>
      <c r="C887">
        <f t="shared" si="13"/>
        <v>-23.893999999999998</v>
      </c>
    </row>
    <row r="888" spans="1:3" x14ac:dyDescent="0.25">
      <c r="A888">
        <v>880</v>
      </c>
      <c r="B888">
        <v>21</v>
      </c>
      <c r="C888">
        <f t="shared" si="13"/>
        <v>-38.893999999999998</v>
      </c>
    </row>
    <row r="889" spans="1:3" x14ac:dyDescent="0.25">
      <c r="A889">
        <v>881</v>
      </c>
      <c r="B889">
        <v>21</v>
      </c>
      <c r="C889">
        <f t="shared" si="13"/>
        <v>-38.893999999999998</v>
      </c>
    </row>
    <row r="890" spans="1:3" x14ac:dyDescent="0.25">
      <c r="A890">
        <v>882</v>
      </c>
      <c r="B890">
        <v>35</v>
      </c>
      <c r="C890">
        <f t="shared" si="13"/>
        <v>-24.893999999999998</v>
      </c>
    </row>
    <row r="891" spans="1:3" x14ac:dyDescent="0.25">
      <c r="A891">
        <v>883</v>
      </c>
      <c r="B891">
        <v>80</v>
      </c>
      <c r="C891">
        <f t="shared" si="13"/>
        <v>20.106000000000002</v>
      </c>
    </row>
    <row r="892" spans="1:3" x14ac:dyDescent="0.25">
      <c r="A892">
        <v>884</v>
      </c>
      <c r="B892">
        <v>141</v>
      </c>
      <c r="C892">
        <f t="shared" si="13"/>
        <v>81.105999999999995</v>
      </c>
    </row>
    <row r="893" spans="1:3" x14ac:dyDescent="0.25">
      <c r="A893">
        <v>885</v>
      </c>
      <c r="B893">
        <v>99</v>
      </c>
      <c r="C893">
        <f t="shared" si="13"/>
        <v>39.106000000000002</v>
      </c>
    </row>
    <row r="894" spans="1:3" x14ac:dyDescent="0.25">
      <c r="A894">
        <v>886</v>
      </c>
      <c r="B894">
        <v>42</v>
      </c>
      <c r="C894">
        <f t="shared" si="13"/>
        <v>-17.893999999999998</v>
      </c>
    </row>
    <row r="895" spans="1:3" x14ac:dyDescent="0.25">
      <c r="A895">
        <v>887</v>
      </c>
      <c r="B895">
        <v>22</v>
      </c>
      <c r="C895">
        <f t="shared" si="13"/>
        <v>-37.893999999999998</v>
      </c>
    </row>
    <row r="896" spans="1:3" x14ac:dyDescent="0.25">
      <c r="A896">
        <v>888</v>
      </c>
      <c r="B896">
        <v>20</v>
      </c>
      <c r="C896">
        <f t="shared" si="13"/>
        <v>-39.893999999999998</v>
      </c>
    </row>
    <row r="897" spans="1:3" x14ac:dyDescent="0.25">
      <c r="A897">
        <v>889</v>
      </c>
      <c r="B897">
        <v>29</v>
      </c>
      <c r="C897">
        <f t="shared" si="13"/>
        <v>-30.893999999999998</v>
      </c>
    </row>
    <row r="898" spans="1:3" x14ac:dyDescent="0.25">
      <c r="A898">
        <v>890</v>
      </c>
      <c r="B898">
        <v>67</v>
      </c>
      <c r="C898">
        <f t="shared" si="13"/>
        <v>7.1060000000000016</v>
      </c>
    </row>
    <row r="899" spans="1:3" x14ac:dyDescent="0.25">
      <c r="A899">
        <v>891</v>
      </c>
      <c r="B899">
        <v>135</v>
      </c>
      <c r="C899">
        <f t="shared" si="13"/>
        <v>75.105999999999995</v>
      </c>
    </row>
    <row r="900" spans="1:3" x14ac:dyDescent="0.25">
      <c r="A900">
        <v>892</v>
      </c>
      <c r="B900">
        <v>117</v>
      </c>
      <c r="C900">
        <f t="shared" si="13"/>
        <v>57.106000000000002</v>
      </c>
    </row>
    <row r="901" spans="1:3" x14ac:dyDescent="0.25">
      <c r="A901">
        <v>893</v>
      </c>
      <c r="B901">
        <v>49</v>
      </c>
      <c r="C901">
        <f t="shared" si="13"/>
        <v>-10.893999999999998</v>
      </c>
    </row>
    <row r="902" spans="1:3" x14ac:dyDescent="0.25">
      <c r="A902">
        <v>894</v>
      </c>
      <c r="B902">
        <v>24</v>
      </c>
      <c r="C902">
        <f t="shared" si="13"/>
        <v>-35.893999999999998</v>
      </c>
    </row>
    <row r="903" spans="1:3" x14ac:dyDescent="0.25">
      <c r="A903">
        <v>895</v>
      </c>
      <c r="B903">
        <v>18</v>
      </c>
      <c r="C903">
        <f t="shared" si="13"/>
        <v>-41.893999999999998</v>
      </c>
    </row>
    <row r="904" spans="1:3" x14ac:dyDescent="0.25">
      <c r="A904">
        <v>896</v>
      </c>
      <c r="B904">
        <v>25</v>
      </c>
      <c r="C904">
        <f t="shared" si="13"/>
        <v>-34.893999999999998</v>
      </c>
    </row>
    <row r="905" spans="1:3" x14ac:dyDescent="0.25">
      <c r="A905">
        <v>897</v>
      </c>
      <c r="B905">
        <v>52</v>
      </c>
      <c r="C905">
        <f t="shared" si="13"/>
        <v>-7.8939999999999984</v>
      </c>
    </row>
    <row r="906" spans="1:3" x14ac:dyDescent="0.25">
      <c r="A906">
        <v>898</v>
      </c>
      <c r="B906">
        <v>122</v>
      </c>
      <c r="C906">
        <f t="shared" ref="C906:C969" si="14">B906-$B$5</f>
        <v>62.106000000000002</v>
      </c>
    </row>
    <row r="907" spans="1:3" x14ac:dyDescent="0.25">
      <c r="A907">
        <v>899</v>
      </c>
      <c r="B907">
        <v>134</v>
      </c>
      <c r="C907">
        <f t="shared" si="14"/>
        <v>74.105999999999995</v>
      </c>
    </row>
    <row r="908" spans="1:3" x14ac:dyDescent="0.25">
      <c r="A908">
        <v>900</v>
      </c>
      <c r="B908">
        <v>62</v>
      </c>
      <c r="C908">
        <f t="shared" si="14"/>
        <v>2.1060000000000016</v>
      </c>
    </row>
    <row r="909" spans="1:3" x14ac:dyDescent="0.25">
      <c r="A909">
        <v>901</v>
      </c>
      <c r="B909">
        <v>26</v>
      </c>
      <c r="C909">
        <f t="shared" si="14"/>
        <v>-33.893999999999998</v>
      </c>
    </row>
    <row r="910" spans="1:3" x14ac:dyDescent="0.25">
      <c r="A910">
        <v>902</v>
      </c>
      <c r="B910">
        <v>18</v>
      </c>
      <c r="C910">
        <f t="shared" si="14"/>
        <v>-41.893999999999998</v>
      </c>
    </row>
    <row r="911" spans="1:3" x14ac:dyDescent="0.25">
      <c r="A911">
        <v>903</v>
      </c>
      <c r="B911">
        <v>20</v>
      </c>
      <c r="C911">
        <f t="shared" si="14"/>
        <v>-39.893999999999998</v>
      </c>
    </row>
    <row r="912" spans="1:3" x14ac:dyDescent="0.25">
      <c r="A912">
        <v>904</v>
      </c>
      <c r="B912">
        <v>41</v>
      </c>
      <c r="C912">
        <f t="shared" si="14"/>
        <v>-18.893999999999998</v>
      </c>
    </row>
    <row r="913" spans="1:3" x14ac:dyDescent="0.25">
      <c r="A913">
        <v>905</v>
      </c>
      <c r="B913">
        <v>104</v>
      </c>
      <c r="C913">
        <f t="shared" si="14"/>
        <v>44.106000000000002</v>
      </c>
    </row>
    <row r="914" spans="1:3" x14ac:dyDescent="0.25">
      <c r="A914">
        <v>906</v>
      </c>
      <c r="B914">
        <v>148</v>
      </c>
      <c r="C914">
        <f t="shared" si="14"/>
        <v>88.105999999999995</v>
      </c>
    </row>
    <row r="915" spans="1:3" x14ac:dyDescent="0.25">
      <c r="A915">
        <v>907</v>
      </c>
      <c r="B915">
        <v>79</v>
      </c>
      <c r="C915">
        <f t="shared" si="14"/>
        <v>19.106000000000002</v>
      </c>
    </row>
    <row r="916" spans="1:3" x14ac:dyDescent="0.25">
      <c r="A916">
        <v>908</v>
      </c>
      <c r="B916">
        <v>32</v>
      </c>
      <c r="C916">
        <f t="shared" si="14"/>
        <v>-27.893999999999998</v>
      </c>
    </row>
    <row r="917" spans="1:3" x14ac:dyDescent="0.25">
      <c r="A917">
        <v>909</v>
      </c>
      <c r="B917">
        <v>18</v>
      </c>
      <c r="C917">
        <f t="shared" si="14"/>
        <v>-41.893999999999998</v>
      </c>
    </row>
    <row r="918" spans="1:3" x14ac:dyDescent="0.25">
      <c r="A918">
        <v>910</v>
      </c>
      <c r="B918">
        <v>19</v>
      </c>
      <c r="C918">
        <f t="shared" si="14"/>
        <v>-40.893999999999998</v>
      </c>
    </row>
    <row r="919" spans="1:3" x14ac:dyDescent="0.25">
      <c r="A919">
        <v>911</v>
      </c>
      <c r="B919">
        <v>32</v>
      </c>
      <c r="C919">
        <f t="shared" si="14"/>
        <v>-27.893999999999998</v>
      </c>
    </row>
    <row r="920" spans="1:3" x14ac:dyDescent="0.25">
      <c r="A920">
        <v>912</v>
      </c>
      <c r="B920">
        <v>82</v>
      </c>
      <c r="C920">
        <f t="shared" si="14"/>
        <v>22.106000000000002</v>
      </c>
    </row>
    <row r="921" spans="1:3" x14ac:dyDescent="0.25">
      <c r="A921">
        <v>913</v>
      </c>
      <c r="B921">
        <v>151</v>
      </c>
      <c r="C921">
        <f t="shared" si="14"/>
        <v>91.105999999999995</v>
      </c>
    </row>
    <row r="922" spans="1:3" x14ac:dyDescent="0.25">
      <c r="A922">
        <v>914</v>
      </c>
      <c r="B922">
        <v>100</v>
      </c>
      <c r="C922">
        <f t="shared" si="14"/>
        <v>40.106000000000002</v>
      </c>
    </row>
    <row r="923" spans="1:3" x14ac:dyDescent="0.25">
      <c r="A923">
        <v>915</v>
      </c>
      <c r="B923">
        <v>39</v>
      </c>
      <c r="C923">
        <f t="shared" si="14"/>
        <v>-20.893999999999998</v>
      </c>
    </row>
    <row r="924" spans="1:3" x14ac:dyDescent="0.25">
      <c r="A924">
        <v>916</v>
      </c>
      <c r="B924">
        <v>19</v>
      </c>
      <c r="C924">
        <f t="shared" si="14"/>
        <v>-40.893999999999998</v>
      </c>
    </row>
    <row r="925" spans="1:3" x14ac:dyDescent="0.25">
      <c r="A925">
        <v>917</v>
      </c>
      <c r="B925">
        <v>17</v>
      </c>
      <c r="C925">
        <f t="shared" si="14"/>
        <v>-42.893999999999998</v>
      </c>
    </row>
    <row r="926" spans="1:3" x14ac:dyDescent="0.25">
      <c r="A926">
        <v>918</v>
      </c>
      <c r="B926">
        <v>25</v>
      </c>
      <c r="C926">
        <f t="shared" si="14"/>
        <v>-34.893999999999998</v>
      </c>
    </row>
    <row r="927" spans="1:3" x14ac:dyDescent="0.25">
      <c r="A927">
        <v>919</v>
      </c>
      <c r="B927">
        <v>62</v>
      </c>
      <c r="C927">
        <f t="shared" si="14"/>
        <v>2.1060000000000016</v>
      </c>
    </row>
    <row r="928" spans="1:3" x14ac:dyDescent="0.25">
      <c r="A928">
        <v>920</v>
      </c>
      <c r="B928">
        <v>140</v>
      </c>
      <c r="C928">
        <f t="shared" si="14"/>
        <v>80.105999999999995</v>
      </c>
    </row>
    <row r="929" spans="1:3" x14ac:dyDescent="0.25">
      <c r="A929">
        <v>921</v>
      </c>
      <c r="B929">
        <v>128</v>
      </c>
      <c r="C929">
        <f t="shared" si="14"/>
        <v>68.105999999999995</v>
      </c>
    </row>
    <row r="930" spans="1:3" x14ac:dyDescent="0.25">
      <c r="A930">
        <v>922</v>
      </c>
      <c r="B930">
        <v>52</v>
      </c>
      <c r="C930">
        <f t="shared" si="14"/>
        <v>-7.8939999999999984</v>
      </c>
    </row>
    <row r="931" spans="1:3" x14ac:dyDescent="0.25">
      <c r="A931">
        <v>923</v>
      </c>
      <c r="B931">
        <v>22</v>
      </c>
      <c r="C931">
        <f t="shared" si="14"/>
        <v>-37.893999999999998</v>
      </c>
    </row>
    <row r="932" spans="1:3" x14ac:dyDescent="0.25">
      <c r="A932">
        <v>924</v>
      </c>
      <c r="B932">
        <v>17</v>
      </c>
      <c r="C932">
        <f t="shared" si="14"/>
        <v>-42.893999999999998</v>
      </c>
    </row>
    <row r="933" spans="1:3" x14ac:dyDescent="0.25">
      <c r="A933">
        <v>925</v>
      </c>
      <c r="B933">
        <v>21</v>
      </c>
      <c r="C933">
        <f t="shared" si="14"/>
        <v>-38.893999999999998</v>
      </c>
    </row>
    <row r="934" spans="1:3" x14ac:dyDescent="0.25">
      <c r="A934">
        <v>926</v>
      </c>
      <c r="B934">
        <v>44</v>
      </c>
      <c r="C934">
        <f t="shared" si="14"/>
        <v>-15.893999999999998</v>
      </c>
    </row>
    <row r="935" spans="1:3" x14ac:dyDescent="0.25">
      <c r="A935">
        <v>927</v>
      </c>
      <c r="B935">
        <v>116</v>
      </c>
      <c r="C935">
        <f t="shared" si="14"/>
        <v>56.106000000000002</v>
      </c>
    </row>
    <row r="936" spans="1:3" x14ac:dyDescent="0.25">
      <c r="A936">
        <v>928</v>
      </c>
      <c r="B936">
        <v>150</v>
      </c>
      <c r="C936">
        <f t="shared" si="14"/>
        <v>90.105999999999995</v>
      </c>
    </row>
    <row r="937" spans="1:3" x14ac:dyDescent="0.25">
      <c r="A937">
        <v>929</v>
      </c>
      <c r="B937">
        <v>71</v>
      </c>
      <c r="C937">
        <f t="shared" si="14"/>
        <v>11.106000000000002</v>
      </c>
    </row>
    <row r="938" spans="1:3" x14ac:dyDescent="0.25">
      <c r="A938">
        <v>930</v>
      </c>
      <c r="B938">
        <v>27</v>
      </c>
      <c r="C938">
        <f t="shared" si="14"/>
        <v>-32.893999999999998</v>
      </c>
    </row>
    <row r="939" spans="1:3" x14ac:dyDescent="0.25">
      <c r="A939">
        <v>931</v>
      </c>
      <c r="B939">
        <v>18</v>
      </c>
      <c r="C939">
        <f t="shared" si="14"/>
        <v>-41.893999999999998</v>
      </c>
    </row>
    <row r="940" spans="1:3" x14ac:dyDescent="0.25">
      <c r="A940">
        <v>932</v>
      </c>
      <c r="B940">
        <v>18</v>
      </c>
      <c r="C940">
        <f t="shared" si="14"/>
        <v>-41.893999999999998</v>
      </c>
    </row>
    <row r="941" spans="1:3" x14ac:dyDescent="0.25">
      <c r="A941">
        <v>933</v>
      </c>
      <c r="B941">
        <v>32</v>
      </c>
      <c r="C941">
        <f t="shared" si="14"/>
        <v>-27.893999999999998</v>
      </c>
    </row>
    <row r="942" spans="1:3" x14ac:dyDescent="0.25">
      <c r="A942">
        <v>934</v>
      </c>
      <c r="B942">
        <v>88</v>
      </c>
      <c r="C942">
        <f t="shared" si="14"/>
        <v>28.106000000000002</v>
      </c>
    </row>
    <row r="943" spans="1:3" x14ac:dyDescent="0.25">
      <c r="A943">
        <v>935</v>
      </c>
      <c r="B943">
        <v>159</v>
      </c>
      <c r="C943">
        <f t="shared" si="14"/>
        <v>99.105999999999995</v>
      </c>
    </row>
    <row r="944" spans="1:3" x14ac:dyDescent="0.25">
      <c r="A944">
        <v>936</v>
      </c>
      <c r="B944">
        <v>98</v>
      </c>
      <c r="C944">
        <f t="shared" si="14"/>
        <v>38.106000000000002</v>
      </c>
    </row>
    <row r="945" spans="1:3" x14ac:dyDescent="0.25">
      <c r="A945">
        <v>937</v>
      </c>
      <c r="B945">
        <v>36</v>
      </c>
      <c r="C945">
        <f t="shared" si="14"/>
        <v>-23.893999999999998</v>
      </c>
    </row>
    <row r="946" spans="1:3" x14ac:dyDescent="0.25">
      <c r="A946">
        <v>938</v>
      </c>
      <c r="B946">
        <v>19</v>
      </c>
      <c r="C946">
        <f t="shared" si="14"/>
        <v>-40.893999999999998</v>
      </c>
    </row>
    <row r="947" spans="1:3" x14ac:dyDescent="0.25">
      <c r="A947">
        <v>939</v>
      </c>
      <c r="B947">
        <v>16</v>
      </c>
      <c r="C947">
        <f t="shared" si="14"/>
        <v>-43.893999999999998</v>
      </c>
    </row>
    <row r="948" spans="1:3" x14ac:dyDescent="0.25">
      <c r="A948">
        <v>940</v>
      </c>
      <c r="B948">
        <v>25</v>
      </c>
      <c r="C948">
        <f t="shared" si="14"/>
        <v>-34.893999999999998</v>
      </c>
    </row>
    <row r="949" spans="1:3" x14ac:dyDescent="0.25">
      <c r="A949">
        <v>941</v>
      </c>
      <c r="B949">
        <v>61</v>
      </c>
      <c r="C949">
        <f t="shared" si="14"/>
        <v>1.1060000000000016</v>
      </c>
    </row>
    <row r="950" spans="1:3" x14ac:dyDescent="0.25">
      <c r="A950">
        <v>942</v>
      </c>
      <c r="B950">
        <v>146</v>
      </c>
      <c r="C950">
        <f t="shared" si="14"/>
        <v>86.105999999999995</v>
      </c>
    </row>
    <row r="951" spans="1:3" x14ac:dyDescent="0.25">
      <c r="A951">
        <v>943</v>
      </c>
      <c r="B951">
        <v>132</v>
      </c>
      <c r="C951">
        <f t="shared" si="14"/>
        <v>72.105999999999995</v>
      </c>
    </row>
    <row r="952" spans="1:3" x14ac:dyDescent="0.25">
      <c r="A952">
        <v>944</v>
      </c>
      <c r="B952">
        <v>52</v>
      </c>
      <c r="C952">
        <f t="shared" si="14"/>
        <v>-7.8939999999999984</v>
      </c>
    </row>
    <row r="953" spans="1:3" x14ac:dyDescent="0.25">
      <c r="A953">
        <v>945</v>
      </c>
      <c r="B953">
        <v>21</v>
      </c>
      <c r="C953">
        <f t="shared" si="14"/>
        <v>-38.893999999999998</v>
      </c>
    </row>
    <row r="954" spans="1:3" x14ac:dyDescent="0.25">
      <c r="A954">
        <v>946</v>
      </c>
      <c r="B954">
        <v>17</v>
      </c>
      <c r="C954">
        <f t="shared" si="14"/>
        <v>-42.893999999999998</v>
      </c>
    </row>
    <row r="955" spans="1:3" x14ac:dyDescent="0.25">
      <c r="A955">
        <v>947</v>
      </c>
      <c r="B955">
        <v>19</v>
      </c>
      <c r="C955">
        <f t="shared" si="14"/>
        <v>-40.893999999999998</v>
      </c>
    </row>
    <row r="956" spans="1:3" x14ac:dyDescent="0.25">
      <c r="A956">
        <v>948</v>
      </c>
      <c r="B956">
        <v>41</v>
      </c>
      <c r="C956">
        <f t="shared" si="14"/>
        <v>-18.893999999999998</v>
      </c>
    </row>
    <row r="957" spans="1:3" x14ac:dyDescent="0.25">
      <c r="A957">
        <v>949</v>
      </c>
      <c r="B957">
        <v>113</v>
      </c>
      <c r="C957">
        <f t="shared" si="14"/>
        <v>53.106000000000002</v>
      </c>
    </row>
    <row r="958" spans="1:3" x14ac:dyDescent="0.25">
      <c r="A958">
        <v>950</v>
      </c>
      <c r="B958">
        <v>161</v>
      </c>
      <c r="C958">
        <f t="shared" si="14"/>
        <v>101.10599999999999</v>
      </c>
    </row>
    <row r="959" spans="1:3" x14ac:dyDescent="0.25">
      <c r="A959">
        <v>951</v>
      </c>
      <c r="B959">
        <v>76</v>
      </c>
      <c r="C959">
        <f t="shared" si="14"/>
        <v>16.106000000000002</v>
      </c>
    </row>
    <row r="960" spans="1:3" x14ac:dyDescent="0.25">
      <c r="A960">
        <v>952</v>
      </c>
      <c r="B960">
        <v>28</v>
      </c>
      <c r="C960">
        <f t="shared" si="14"/>
        <v>-31.893999999999998</v>
      </c>
    </row>
    <row r="961" spans="1:3" x14ac:dyDescent="0.25">
      <c r="A961">
        <v>953</v>
      </c>
      <c r="B961">
        <v>16</v>
      </c>
      <c r="C961">
        <f t="shared" si="14"/>
        <v>-43.893999999999998</v>
      </c>
    </row>
    <row r="962" spans="1:3" x14ac:dyDescent="0.25">
      <c r="A962">
        <v>954</v>
      </c>
      <c r="B962">
        <v>16</v>
      </c>
      <c r="C962">
        <f t="shared" si="14"/>
        <v>-43.893999999999998</v>
      </c>
    </row>
    <row r="963" spans="1:3" x14ac:dyDescent="0.25">
      <c r="A963">
        <v>955</v>
      </c>
      <c r="B963">
        <v>28</v>
      </c>
      <c r="C963">
        <f t="shared" si="14"/>
        <v>-31.893999999999998</v>
      </c>
    </row>
    <row r="964" spans="1:3" x14ac:dyDescent="0.25">
      <c r="A964">
        <v>956</v>
      </c>
      <c r="B964">
        <v>77</v>
      </c>
      <c r="C964">
        <f t="shared" si="14"/>
        <v>17.106000000000002</v>
      </c>
    </row>
    <row r="965" spans="1:3" x14ac:dyDescent="0.25">
      <c r="A965">
        <v>957</v>
      </c>
      <c r="B965">
        <v>163</v>
      </c>
      <c r="C965">
        <f t="shared" si="14"/>
        <v>103.10599999999999</v>
      </c>
    </row>
    <row r="966" spans="1:3" x14ac:dyDescent="0.25">
      <c r="A966">
        <v>958</v>
      </c>
      <c r="B966">
        <v>114</v>
      </c>
      <c r="C966">
        <f t="shared" si="14"/>
        <v>54.106000000000002</v>
      </c>
    </row>
    <row r="967" spans="1:3" x14ac:dyDescent="0.25">
      <c r="A967">
        <v>959</v>
      </c>
      <c r="B967">
        <v>39</v>
      </c>
      <c r="C967">
        <f t="shared" si="14"/>
        <v>-20.893999999999998</v>
      </c>
    </row>
    <row r="968" spans="1:3" x14ac:dyDescent="0.25">
      <c r="A968">
        <v>960</v>
      </c>
      <c r="B968">
        <v>19</v>
      </c>
      <c r="C968">
        <f t="shared" si="14"/>
        <v>-40.893999999999998</v>
      </c>
    </row>
    <row r="969" spans="1:3" x14ac:dyDescent="0.25">
      <c r="A969">
        <v>961</v>
      </c>
      <c r="B969">
        <v>15</v>
      </c>
      <c r="C969">
        <f t="shared" si="14"/>
        <v>-44.893999999999998</v>
      </c>
    </row>
    <row r="970" spans="1:3" x14ac:dyDescent="0.25">
      <c r="A970">
        <v>962</v>
      </c>
      <c r="B970">
        <v>20</v>
      </c>
      <c r="C970">
        <f t="shared" ref="C970:C1008" si="15">B970-$B$5</f>
        <v>-39.893999999999998</v>
      </c>
    </row>
    <row r="971" spans="1:3" x14ac:dyDescent="0.25">
      <c r="A971">
        <v>963</v>
      </c>
      <c r="B971">
        <v>47</v>
      </c>
      <c r="C971">
        <f t="shared" si="15"/>
        <v>-12.893999999999998</v>
      </c>
    </row>
    <row r="972" spans="1:3" x14ac:dyDescent="0.25">
      <c r="A972">
        <v>964</v>
      </c>
      <c r="B972">
        <v>132</v>
      </c>
      <c r="C972">
        <f t="shared" si="15"/>
        <v>72.105999999999995</v>
      </c>
    </row>
    <row r="973" spans="1:3" x14ac:dyDescent="0.25">
      <c r="A973">
        <v>965</v>
      </c>
      <c r="B973">
        <v>156</v>
      </c>
      <c r="C973">
        <f t="shared" si="15"/>
        <v>96.105999999999995</v>
      </c>
    </row>
    <row r="974" spans="1:3" x14ac:dyDescent="0.25">
      <c r="A974">
        <v>966</v>
      </c>
      <c r="B974">
        <v>62</v>
      </c>
      <c r="C974">
        <f t="shared" si="15"/>
        <v>2.1060000000000016</v>
      </c>
    </row>
    <row r="975" spans="1:3" x14ac:dyDescent="0.25">
      <c r="A975">
        <v>967</v>
      </c>
      <c r="B975">
        <v>24</v>
      </c>
      <c r="C975">
        <f t="shared" si="15"/>
        <v>-35.893999999999998</v>
      </c>
    </row>
    <row r="976" spans="1:3" x14ac:dyDescent="0.25">
      <c r="A976">
        <v>968</v>
      </c>
      <c r="B976">
        <v>15</v>
      </c>
      <c r="C976">
        <f t="shared" si="15"/>
        <v>-44.893999999999998</v>
      </c>
    </row>
    <row r="977" spans="1:3" x14ac:dyDescent="0.25">
      <c r="A977">
        <v>969</v>
      </c>
      <c r="B977">
        <v>16</v>
      </c>
      <c r="C977">
        <f t="shared" si="15"/>
        <v>-43.893999999999998</v>
      </c>
    </row>
    <row r="978" spans="1:3" x14ac:dyDescent="0.25">
      <c r="A978">
        <v>970</v>
      </c>
      <c r="B978">
        <v>30</v>
      </c>
      <c r="C978">
        <f t="shared" si="15"/>
        <v>-29.893999999999998</v>
      </c>
    </row>
    <row r="979" spans="1:3" x14ac:dyDescent="0.25">
      <c r="A979">
        <v>971</v>
      </c>
      <c r="B979">
        <v>86</v>
      </c>
      <c r="C979">
        <f t="shared" si="15"/>
        <v>26.106000000000002</v>
      </c>
    </row>
    <row r="980" spans="1:3" x14ac:dyDescent="0.25">
      <c r="A980">
        <v>972</v>
      </c>
      <c r="B980">
        <v>173</v>
      </c>
      <c r="C980">
        <f t="shared" si="15"/>
        <v>113.10599999999999</v>
      </c>
    </row>
    <row r="981" spans="1:3" x14ac:dyDescent="0.25">
      <c r="A981">
        <v>973</v>
      </c>
      <c r="B981">
        <v>102</v>
      </c>
      <c r="C981">
        <f t="shared" si="15"/>
        <v>42.106000000000002</v>
      </c>
    </row>
    <row r="982" spans="1:3" x14ac:dyDescent="0.25">
      <c r="A982">
        <v>974</v>
      </c>
      <c r="B982">
        <v>34</v>
      </c>
      <c r="C982">
        <f t="shared" si="15"/>
        <v>-25.893999999999998</v>
      </c>
    </row>
    <row r="983" spans="1:3" x14ac:dyDescent="0.25">
      <c r="A983">
        <v>975</v>
      </c>
      <c r="B983">
        <v>16</v>
      </c>
      <c r="C983">
        <f t="shared" si="15"/>
        <v>-43.893999999999998</v>
      </c>
    </row>
    <row r="984" spans="1:3" x14ac:dyDescent="0.25">
      <c r="A984">
        <v>976</v>
      </c>
      <c r="B984">
        <v>13</v>
      </c>
      <c r="C984">
        <f t="shared" si="15"/>
        <v>-46.893999999999998</v>
      </c>
    </row>
    <row r="985" spans="1:3" x14ac:dyDescent="0.25">
      <c r="A985">
        <v>977</v>
      </c>
      <c r="B985">
        <v>19</v>
      </c>
      <c r="C985">
        <f t="shared" si="15"/>
        <v>-40.893999999999998</v>
      </c>
    </row>
    <row r="986" spans="1:3" x14ac:dyDescent="0.25">
      <c r="A986">
        <v>978</v>
      </c>
      <c r="B986">
        <v>50</v>
      </c>
      <c r="C986">
        <f t="shared" si="15"/>
        <v>-9.8939999999999984</v>
      </c>
    </row>
    <row r="987" spans="1:3" x14ac:dyDescent="0.25">
      <c r="A987">
        <v>979</v>
      </c>
      <c r="B987">
        <v>141</v>
      </c>
      <c r="C987">
        <f t="shared" si="15"/>
        <v>81.105999999999995</v>
      </c>
    </row>
    <row r="988" spans="1:3" x14ac:dyDescent="0.25">
      <c r="A988">
        <v>980</v>
      </c>
      <c r="B988">
        <v>154</v>
      </c>
      <c r="C988">
        <f t="shared" si="15"/>
        <v>94.105999999999995</v>
      </c>
    </row>
    <row r="989" spans="1:3" x14ac:dyDescent="0.25">
      <c r="A989">
        <v>981</v>
      </c>
      <c r="B989">
        <v>57</v>
      </c>
      <c r="C989">
        <f t="shared" si="15"/>
        <v>-2.8939999999999984</v>
      </c>
    </row>
    <row r="990" spans="1:3" x14ac:dyDescent="0.25">
      <c r="A990">
        <v>982</v>
      </c>
      <c r="B990">
        <v>21</v>
      </c>
      <c r="C990">
        <f t="shared" si="15"/>
        <v>-38.893999999999998</v>
      </c>
    </row>
    <row r="991" spans="1:3" x14ac:dyDescent="0.25">
      <c r="A991">
        <v>983</v>
      </c>
      <c r="B991">
        <v>13</v>
      </c>
      <c r="C991">
        <f t="shared" si="15"/>
        <v>-46.893999999999998</v>
      </c>
    </row>
    <row r="992" spans="1:3" x14ac:dyDescent="0.25">
      <c r="A992">
        <v>984</v>
      </c>
      <c r="B992">
        <v>14</v>
      </c>
      <c r="C992">
        <f t="shared" si="15"/>
        <v>-45.893999999999998</v>
      </c>
    </row>
    <row r="993" spans="1:3" x14ac:dyDescent="0.25">
      <c r="A993">
        <v>985</v>
      </c>
      <c r="B993">
        <v>27</v>
      </c>
      <c r="C993">
        <f t="shared" si="15"/>
        <v>-32.893999999999998</v>
      </c>
    </row>
    <row r="994" spans="1:3" x14ac:dyDescent="0.25">
      <c r="A994">
        <v>986</v>
      </c>
      <c r="B994">
        <v>87</v>
      </c>
      <c r="C994">
        <f t="shared" si="15"/>
        <v>27.106000000000002</v>
      </c>
    </row>
    <row r="995" spans="1:3" x14ac:dyDescent="0.25">
      <c r="A995">
        <v>987</v>
      </c>
      <c r="B995">
        <v>179</v>
      </c>
      <c r="C995">
        <f t="shared" si="15"/>
        <v>119.10599999999999</v>
      </c>
    </row>
    <row r="996" spans="1:3" x14ac:dyDescent="0.25">
      <c r="A996">
        <v>988</v>
      </c>
      <c r="B996">
        <v>103</v>
      </c>
      <c r="C996">
        <f t="shared" si="15"/>
        <v>43.106000000000002</v>
      </c>
    </row>
    <row r="997" spans="1:3" x14ac:dyDescent="0.25">
      <c r="A997">
        <v>989</v>
      </c>
      <c r="B997">
        <v>33</v>
      </c>
      <c r="C997">
        <f t="shared" si="15"/>
        <v>-26.893999999999998</v>
      </c>
    </row>
    <row r="998" spans="1:3" x14ac:dyDescent="0.25">
      <c r="A998">
        <v>990</v>
      </c>
      <c r="B998">
        <v>15</v>
      </c>
      <c r="C998">
        <f t="shared" si="15"/>
        <v>-44.893999999999998</v>
      </c>
    </row>
    <row r="999" spans="1:3" x14ac:dyDescent="0.25">
      <c r="A999">
        <v>991</v>
      </c>
      <c r="B999">
        <v>12</v>
      </c>
      <c r="C999">
        <f t="shared" si="15"/>
        <v>-47.893999999999998</v>
      </c>
    </row>
    <row r="1000" spans="1:3" x14ac:dyDescent="0.25">
      <c r="A1000">
        <v>992</v>
      </c>
      <c r="B1000">
        <v>18</v>
      </c>
      <c r="C1000">
        <f t="shared" si="15"/>
        <v>-41.893999999999998</v>
      </c>
    </row>
    <row r="1001" spans="1:3" x14ac:dyDescent="0.25">
      <c r="A1001">
        <v>993</v>
      </c>
      <c r="B1001">
        <v>45</v>
      </c>
      <c r="C1001">
        <f t="shared" si="15"/>
        <v>-14.893999999999998</v>
      </c>
    </row>
    <row r="1002" spans="1:3" x14ac:dyDescent="0.25">
      <c r="A1002">
        <v>994</v>
      </c>
      <c r="B1002">
        <v>136</v>
      </c>
      <c r="C1002">
        <f t="shared" si="15"/>
        <v>76.105999999999995</v>
      </c>
    </row>
    <row r="1003" spans="1:3" x14ac:dyDescent="0.25">
      <c r="A1003">
        <v>995</v>
      </c>
      <c r="B1003">
        <v>166</v>
      </c>
      <c r="C1003">
        <f t="shared" si="15"/>
        <v>106.10599999999999</v>
      </c>
    </row>
    <row r="1004" spans="1:3" x14ac:dyDescent="0.25">
      <c r="A1004">
        <v>996</v>
      </c>
      <c r="B1004">
        <v>61</v>
      </c>
      <c r="C1004">
        <f t="shared" si="15"/>
        <v>1.1060000000000016</v>
      </c>
    </row>
    <row r="1005" spans="1:3" x14ac:dyDescent="0.25">
      <c r="A1005">
        <v>997</v>
      </c>
      <c r="B1005">
        <v>20</v>
      </c>
      <c r="C1005">
        <f t="shared" si="15"/>
        <v>-39.893999999999998</v>
      </c>
    </row>
    <row r="1006" spans="1:3" x14ac:dyDescent="0.25">
      <c r="A1006">
        <v>998</v>
      </c>
      <c r="B1006">
        <v>12</v>
      </c>
      <c r="C1006">
        <f t="shared" si="15"/>
        <v>-47.893999999999998</v>
      </c>
    </row>
    <row r="1007" spans="1:3" x14ac:dyDescent="0.25">
      <c r="A1007">
        <v>999</v>
      </c>
      <c r="B1007">
        <v>13</v>
      </c>
      <c r="C1007">
        <f t="shared" si="15"/>
        <v>-46.893999999999998</v>
      </c>
    </row>
    <row r="1008" spans="1:3" x14ac:dyDescent="0.25">
      <c r="A1008">
        <v>1000</v>
      </c>
      <c r="B1008">
        <v>23</v>
      </c>
      <c r="C1008">
        <f t="shared" si="15"/>
        <v>-36.893999999999998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workbookViewId="0">
      <selection activeCell="N8" sqref="N8"/>
    </sheetView>
  </sheetViews>
  <sheetFormatPr defaultRowHeight="15" x14ac:dyDescent="0.25"/>
  <cols>
    <col min="6" max="6" width="12" bestFit="1" customWidth="1"/>
    <col min="15" max="15" width="13.42578125" customWidth="1"/>
    <col min="17" max="17" width="12.28515625" customWidth="1"/>
  </cols>
  <sheetData>
    <row r="1" spans="1:7" x14ac:dyDescent="0.25">
      <c r="A1" t="s">
        <v>9</v>
      </c>
    </row>
    <row r="2" spans="1:7" x14ac:dyDescent="0.25">
      <c r="A2" t="s">
        <v>18</v>
      </c>
    </row>
    <row r="4" spans="1:7" ht="15" customHeight="1" x14ac:dyDescent="0.25">
      <c r="A4" s="2" t="s">
        <v>21</v>
      </c>
      <c r="B4">
        <f>COUNT(B9:B1008)</f>
        <v>100</v>
      </c>
      <c r="E4" s="8" t="s">
        <v>30</v>
      </c>
      <c r="G4" s="3"/>
    </row>
    <row r="5" spans="1:7" ht="15" customHeight="1" x14ac:dyDescent="0.25">
      <c r="A5" s="2" t="s">
        <v>19</v>
      </c>
      <c r="B5" s="2">
        <f>AVERAGE(B9:B1008)</f>
        <v>299.85239999999993</v>
      </c>
      <c r="C5" s="2" t="s">
        <v>24</v>
      </c>
      <c r="D5">
        <f>COUNTIF(D9:D108,"P")</f>
        <v>45</v>
      </c>
      <c r="E5" s="2" t="s">
        <v>27</v>
      </c>
      <c r="F5">
        <f>2*D5*D6/B4+1</f>
        <v>50.5</v>
      </c>
      <c r="G5" s="3"/>
    </row>
    <row r="6" spans="1:7" ht="15" customHeight="1" x14ac:dyDescent="0.25">
      <c r="A6" s="2" t="s">
        <v>20</v>
      </c>
      <c r="B6">
        <f>_xlfn.STDEV.S(B9:B1008)</f>
        <v>7.9010547819050647E-2</v>
      </c>
      <c r="C6" s="2" t="s">
        <v>25</v>
      </c>
      <c r="D6">
        <f>COUNTIF(D9:D108,"N")</f>
        <v>55</v>
      </c>
      <c r="E6" s="2" t="s">
        <v>28</v>
      </c>
      <c r="F6">
        <f>SQRT(2*D5*D6*(2*D5*D6-B4)/B4^2/(B4-1))</f>
        <v>4.924428900898052</v>
      </c>
      <c r="G6" s="3"/>
    </row>
    <row r="7" spans="1:7" ht="15" customHeight="1" x14ac:dyDescent="0.25">
      <c r="B7" s="1" t="s">
        <v>10</v>
      </c>
      <c r="C7" s="2" t="s">
        <v>26</v>
      </c>
      <c r="D7">
        <v>28</v>
      </c>
      <c r="E7" s="2" t="s">
        <v>29</v>
      </c>
      <c r="F7">
        <f>(D7-F5)/F6</f>
        <v>-4.5690577431012862</v>
      </c>
      <c r="G7" s="3"/>
    </row>
    <row r="8" spans="1:7" x14ac:dyDescent="0.25">
      <c r="A8" s="1" t="s">
        <v>0</v>
      </c>
      <c r="B8" s="1" t="s">
        <v>11</v>
      </c>
      <c r="C8" s="1" t="s">
        <v>22</v>
      </c>
      <c r="D8" s="1" t="s">
        <v>23</v>
      </c>
      <c r="E8" s="2" t="s">
        <v>31</v>
      </c>
      <c r="F8">
        <f>_xlfn.NORM.DIST(F7,0,1,TRUE)</f>
        <v>2.4496090145837718E-6</v>
      </c>
    </row>
    <row r="9" spans="1:7" x14ac:dyDescent="0.25">
      <c r="A9">
        <v>1</v>
      </c>
      <c r="B9">
        <v>299.85000000000002</v>
      </c>
      <c r="C9">
        <f>B9-$B$5</f>
        <v>-2.3999999999091415E-3</v>
      </c>
      <c r="D9" s="7" t="str">
        <f>IF(C9&gt;0,"P","N")</f>
        <v>N</v>
      </c>
    </row>
    <row r="10" spans="1:7" x14ac:dyDescent="0.25">
      <c r="A10">
        <v>2</v>
      </c>
      <c r="B10">
        <v>299.74</v>
      </c>
      <c r="C10">
        <f t="shared" ref="C10:C73" si="0">B10-$B$5</f>
        <v>-0.11239999999992278</v>
      </c>
      <c r="D10" s="7" t="str">
        <f t="shared" ref="D10:D73" si="1">IF(C10&gt;0,"P","N")</f>
        <v>N</v>
      </c>
    </row>
    <row r="11" spans="1:7" x14ac:dyDescent="0.25">
      <c r="A11">
        <v>3</v>
      </c>
      <c r="B11">
        <v>299.89999999999998</v>
      </c>
      <c r="C11">
        <f t="shared" si="0"/>
        <v>4.7600000000045384E-2</v>
      </c>
      <c r="D11" s="7" t="str">
        <f t="shared" si="1"/>
        <v>P</v>
      </c>
    </row>
    <row r="12" spans="1:7" x14ac:dyDescent="0.25">
      <c r="A12">
        <v>4</v>
      </c>
      <c r="B12">
        <v>300.07</v>
      </c>
      <c r="C12">
        <f t="shared" si="0"/>
        <v>0.2176000000000613</v>
      </c>
      <c r="D12" s="7" t="str">
        <f t="shared" si="1"/>
        <v>P</v>
      </c>
    </row>
    <row r="13" spans="1:7" x14ac:dyDescent="0.25">
      <c r="A13">
        <v>5</v>
      </c>
      <c r="B13">
        <v>299.93</v>
      </c>
      <c r="C13">
        <f t="shared" si="0"/>
        <v>7.7600000000074942E-2</v>
      </c>
      <c r="D13" s="7" t="str">
        <f t="shared" si="1"/>
        <v>P</v>
      </c>
    </row>
    <row r="14" spans="1:7" x14ac:dyDescent="0.25">
      <c r="A14">
        <v>6</v>
      </c>
      <c r="B14">
        <v>299.85000000000002</v>
      </c>
      <c r="C14">
        <f t="shared" si="0"/>
        <v>-2.3999999999091415E-3</v>
      </c>
      <c r="D14" s="7" t="str">
        <f t="shared" si="1"/>
        <v>N</v>
      </c>
    </row>
    <row r="15" spans="1:7" x14ac:dyDescent="0.25">
      <c r="A15">
        <v>7</v>
      </c>
      <c r="B15">
        <v>299.95</v>
      </c>
      <c r="C15">
        <f t="shared" si="0"/>
        <v>9.7600000000056752E-2</v>
      </c>
      <c r="D15" s="7" t="str">
        <f t="shared" si="1"/>
        <v>P</v>
      </c>
    </row>
    <row r="16" spans="1:7" x14ac:dyDescent="0.25">
      <c r="A16">
        <v>8</v>
      </c>
      <c r="B16">
        <v>299.98</v>
      </c>
      <c r="C16">
        <f t="shared" si="0"/>
        <v>0.12760000000008631</v>
      </c>
      <c r="D16" s="7" t="str">
        <f t="shared" si="1"/>
        <v>P</v>
      </c>
    </row>
    <row r="17" spans="1:4" x14ac:dyDescent="0.25">
      <c r="A17">
        <v>9</v>
      </c>
      <c r="B17">
        <v>299.98</v>
      </c>
      <c r="C17">
        <f t="shared" si="0"/>
        <v>0.12760000000008631</v>
      </c>
      <c r="D17" s="7" t="str">
        <f t="shared" si="1"/>
        <v>P</v>
      </c>
    </row>
    <row r="18" spans="1:4" x14ac:dyDescent="0.25">
      <c r="A18">
        <v>10</v>
      </c>
      <c r="B18">
        <v>299.88</v>
      </c>
      <c r="C18">
        <f t="shared" si="0"/>
        <v>2.7600000000063574E-2</v>
      </c>
      <c r="D18" s="7" t="str">
        <f t="shared" si="1"/>
        <v>P</v>
      </c>
    </row>
    <row r="19" spans="1:4" x14ac:dyDescent="0.25">
      <c r="A19">
        <v>11</v>
      </c>
      <c r="B19">
        <v>300</v>
      </c>
      <c r="C19">
        <f t="shared" si="0"/>
        <v>0.14760000000006812</v>
      </c>
      <c r="D19" s="7" t="str">
        <f t="shared" si="1"/>
        <v>P</v>
      </c>
    </row>
    <row r="20" spans="1:4" x14ac:dyDescent="0.25">
      <c r="A20">
        <v>12</v>
      </c>
      <c r="B20">
        <v>299.98</v>
      </c>
      <c r="C20">
        <f t="shared" si="0"/>
        <v>0.12760000000008631</v>
      </c>
      <c r="D20" s="7" t="str">
        <f t="shared" si="1"/>
        <v>P</v>
      </c>
    </row>
    <row r="21" spans="1:4" x14ac:dyDescent="0.25">
      <c r="A21">
        <v>13</v>
      </c>
      <c r="B21">
        <v>299.93</v>
      </c>
      <c r="C21">
        <f t="shared" si="0"/>
        <v>7.7600000000074942E-2</v>
      </c>
      <c r="D21" s="7" t="str">
        <f t="shared" si="1"/>
        <v>P</v>
      </c>
    </row>
    <row r="22" spans="1:4" x14ac:dyDescent="0.25">
      <c r="A22">
        <v>14</v>
      </c>
      <c r="B22">
        <v>299.64999999999998</v>
      </c>
      <c r="C22">
        <f t="shared" si="0"/>
        <v>-0.20239999999995462</v>
      </c>
      <c r="D22" s="7" t="str">
        <f t="shared" si="1"/>
        <v>N</v>
      </c>
    </row>
    <row r="23" spans="1:4" x14ac:dyDescent="0.25">
      <c r="A23">
        <v>15</v>
      </c>
      <c r="B23">
        <v>299.76</v>
      </c>
      <c r="C23">
        <f t="shared" si="0"/>
        <v>-9.2399999999940974E-2</v>
      </c>
      <c r="D23" s="7" t="str">
        <f t="shared" si="1"/>
        <v>N</v>
      </c>
    </row>
    <row r="24" spans="1:4" x14ac:dyDescent="0.25">
      <c r="A24">
        <v>16</v>
      </c>
      <c r="B24">
        <v>299.81</v>
      </c>
      <c r="C24">
        <f t="shared" si="0"/>
        <v>-4.2399999999929605E-2</v>
      </c>
      <c r="D24" s="7" t="str">
        <f t="shared" si="1"/>
        <v>N</v>
      </c>
    </row>
    <row r="25" spans="1:4" x14ac:dyDescent="0.25">
      <c r="A25">
        <v>17</v>
      </c>
      <c r="B25">
        <v>300</v>
      </c>
      <c r="C25">
        <f t="shared" si="0"/>
        <v>0.14760000000006812</v>
      </c>
      <c r="D25" s="7" t="str">
        <f t="shared" si="1"/>
        <v>P</v>
      </c>
    </row>
    <row r="26" spans="1:4" x14ac:dyDescent="0.25">
      <c r="A26">
        <v>18</v>
      </c>
      <c r="B26">
        <v>300</v>
      </c>
      <c r="C26">
        <f t="shared" si="0"/>
        <v>0.14760000000006812</v>
      </c>
      <c r="D26" s="7" t="str">
        <f t="shared" si="1"/>
        <v>P</v>
      </c>
    </row>
    <row r="27" spans="1:4" x14ac:dyDescent="0.25">
      <c r="A27">
        <v>19</v>
      </c>
      <c r="B27">
        <v>299.95999999999998</v>
      </c>
      <c r="C27">
        <f t="shared" si="0"/>
        <v>0.10760000000004766</v>
      </c>
      <c r="D27" s="7" t="str">
        <f t="shared" si="1"/>
        <v>P</v>
      </c>
    </row>
    <row r="28" spans="1:4" x14ac:dyDescent="0.25">
      <c r="A28">
        <v>20</v>
      </c>
      <c r="B28">
        <v>299.95999999999998</v>
      </c>
      <c r="C28">
        <f t="shared" si="0"/>
        <v>0.10760000000004766</v>
      </c>
      <c r="D28" s="7" t="str">
        <f t="shared" si="1"/>
        <v>P</v>
      </c>
    </row>
    <row r="29" spans="1:4" x14ac:dyDescent="0.25">
      <c r="A29">
        <v>21</v>
      </c>
      <c r="B29">
        <v>299.95999999999998</v>
      </c>
      <c r="C29">
        <f t="shared" si="0"/>
        <v>0.10760000000004766</v>
      </c>
      <c r="D29" s="7" t="str">
        <f t="shared" si="1"/>
        <v>P</v>
      </c>
    </row>
    <row r="30" spans="1:4" x14ac:dyDescent="0.25">
      <c r="A30">
        <v>22</v>
      </c>
      <c r="B30">
        <v>299.94</v>
      </c>
      <c r="C30">
        <f t="shared" si="0"/>
        <v>8.7600000000065847E-2</v>
      </c>
      <c r="D30" s="7" t="str">
        <f t="shared" si="1"/>
        <v>P</v>
      </c>
    </row>
    <row r="31" spans="1:4" x14ac:dyDescent="0.25">
      <c r="A31">
        <v>23</v>
      </c>
      <c r="B31">
        <v>299.95999999999998</v>
      </c>
      <c r="C31">
        <f t="shared" si="0"/>
        <v>0.10760000000004766</v>
      </c>
      <c r="D31" s="7" t="str">
        <f t="shared" si="1"/>
        <v>P</v>
      </c>
    </row>
    <row r="32" spans="1:4" x14ac:dyDescent="0.25">
      <c r="A32">
        <v>24</v>
      </c>
      <c r="B32">
        <v>299.94</v>
      </c>
      <c r="C32">
        <f t="shared" si="0"/>
        <v>8.7600000000065847E-2</v>
      </c>
      <c r="D32" s="7" t="str">
        <f t="shared" si="1"/>
        <v>P</v>
      </c>
    </row>
    <row r="33" spans="1:14" x14ac:dyDescent="0.25">
      <c r="A33">
        <v>25</v>
      </c>
      <c r="B33">
        <v>299.88</v>
      </c>
      <c r="C33">
        <f t="shared" si="0"/>
        <v>2.7600000000063574E-2</v>
      </c>
      <c r="D33" s="7" t="str">
        <f t="shared" si="1"/>
        <v>P</v>
      </c>
      <c r="M33">
        <f>CORREL(C9:C107,C10:C108)</f>
        <v>0.53533840910226071</v>
      </c>
      <c r="N33" s="8" t="s">
        <v>40</v>
      </c>
    </row>
    <row r="34" spans="1:14" x14ac:dyDescent="0.25">
      <c r="A34">
        <v>26</v>
      </c>
      <c r="B34">
        <v>299.8</v>
      </c>
      <c r="C34">
        <f t="shared" si="0"/>
        <v>-5.239999999992051E-2</v>
      </c>
      <c r="D34" s="7" t="str">
        <f t="shared" si="1"/>
        <v>N</v>
      </c>
      <c r="M34">
        <f>SLOPE(C10:C108,C9:C107)</f>
        <v>0.53547145375398353</v>
      </c>
      <c r="N34" s="8" t="s">
        <v>41</v>
      </c>
    </row>
    <row r="35" spans="1:14" x14ac:dyDescent="0.25">
      <c r="A35">
        <v>27</v>
      </c>
      <c r="B35">
        <v>299.85000000000002</v>
      </c>
      <c r="C35">
        <f t="shared" si="0"/>
        <v>-2.3999999999091415E-3</v>
      </c>
      <c r="D35" s="7" t="str">
        <f t="shared" si="1"/>
        <v>N</v>
      </c>
      <c r="M35">
        <f>LINEST(C10:C108,C9:C107,FALSE,FALSE)</f>
        <v>0.53546805072842096</v>
      </c>
      <c r="N35" s="8" t="s">
        <v>42</v>
      </c>
    </row>
    <row r="36" spans="1:14" x14ac:dyDescent="0.25">
      <c r="A36">
        <v>28</v>
      </c>
      <c r="B36">
        <v>299.88</v>
      </c>
      <c r="C36">
        <f t="shared" si="0"/>
        <v>2.7600000000063574E-2</v>
      </c>
      <c r="D36" s="7" t="str">
        <f t="shared" si="1"/>
        <v>P</v>
      </c>
      <c r="M36">
        <f>_xlfn.STDEV.S(C9:C107)</f>
        <v>7.939253493354663E-2</v>
      </c>
      <c r="N36" t="s">
        <v>44</v>
      </c>
    </row>
    <row r="37" spans="1:14" x14ac:dyDescent="0.25">
      <c r="A37">
        <v>29</v>
      </c>
      <c r="B37">
        <v>299.89999999999998</v>
      </c>
      <c r="C37">
        <f t="shared" si="0"/>
        <v>4.7600000000045384E-2</v>
      </c>
      <c r="D37" s="7" t="str">
        <f t="shared" si="1"/>
        <v>P</v>
      </c>
      <c r="M37">
        <f>_xlfn.STDEV.S(C10:C108)</f>
        <v>7.9412265914884789E-2</v>
      </c>
      <c r="N37" t="s">
        <v>43</v>
      </c>
    </row>
    <row r="38" spans="1:14" x14ac:dyDescent="0.25">
      <c r="A38">
        <v>30</v>
      </c>
      <c r="B38">
        <v>299.83999999999997</v>
      </c>
      <c r="C38">
        <f t="shared" si="0"/>
        <v>-1.239999999995689E-2</v>
      </c>
      <c r="D38" s="7" t="str">
        <f t="shared" si="1"/>
        <v>N</v>
      </c>
      <c r="M38">
        <f>B4*_xlfn.VAR.P(C9:C108)</f>
        <v>0.61802399999998248</v>
      </c>
      <c r="N38" t="s">
        <v>45</v>
      </c>
    </row>
    <row r="39" spans="1:14" x14ac:dyDescent="0.25">
      <c r="A39">
        <v>31</v>
      </c>
      <c r="B39">
        <v>299.83</v>
      </c>
      <c r="C39">
        <f t="shared" si="0"/>
        <v>-2.2399999999947795E-2</v>
      </c>
      <c r="D39" s="7" t="str">
        <f t="shared" si="1"/>
        <v>N</v>
      </c>
    </row>
    <row r="40" spans="1:14" x14ac:dyDescent="0.25">
      <c r="A40">
        <v>32</v>
      </c>
      <c r="B40">
        <v>299.79000000000002</v>
      </c>
      <c r="C40">
        <f t="shared" si="0"/>
        <v>-6.2399999999911415E-2</v>
      </c>
      <c r="D40" s="7" t="str">
        <f t="shared" si="1"/>
        <v>N</v>
      </c>
    </row>
    <row r="41" spans="1:14" x14ac:dyDescent="0.25">
      <c r="A41">
        <v>33</v>
      </c>
      <c r="B41">
        <v>299.81</v>
      </c>
      <c r="C41">
        <f t="shared" si="0"/>
        <v>-4.2399999999929605E-2</v>
      </c>
      <c r="D41" s="7" t="str">
        <f t="shared" si="1"/>
        <v>N</v>
      </c>
    </row>
    <row r="42" spans="1:14" x14ac:dyDescent="0.25">
      <c r="A42">
        <v>34</v>
      </c>
      <c r="B42">
        <v>299.88</v>
      </c>
      <c r="C42">
        <f t="shared" si="0"/>
        <v>2.7600000000063574E-2</v>
      </c>
      <c r="D42" s="7" t="str">
        <f t="shared" si="1"/>
        <v>P</v>
      </c>
    </row>
    <row r="43" spans="1:14" x14ac:dyDescent="0.25">
      <c r="A43">
        <v>35</v>
      </c>
      <c r="B43">
        <v>299.88</v>
      </c>
      <c r="C43">
        <f t="shared" si="0"/>
        <v>2.7600000000063574E-2</v>
      </c>
      <c r="D43" s="7" t="str">
        <f t="shared" si="1"/>
        <v>P</v>
      </c>
    </row>
    <row r="44" spans="1:14" x14ac:dyDescent="0.25">
      <c r="A44">
        <v>36</v>
      </c>
      <c r="B44">
        <v>299.83</v>
      </c>
      <c r="C44">
        <f t="shared" si="0"/>
        <v>-2.2399999999947795E-2</v>
      </c>
      <c r="D44" s="7" t="str">
        <f t="shared" si="1"/>
        <v>N</v>
      </c>
    </row>
    <row r="45" spans="1:14" x14ac:dyDescent="0.25">
      <c r="A45">
        <v>37</v>
      </c>
      <c r="B45">
        <v>299.8</v>
      </c>
      <c r="C45">
        <f t="shared" si="0"/>
        <v>-5.239999999992051E-2</v>
      </c>
      <c r="D45" s="7" t="str">
        <f t="shared" si="1"/>
        <v>N</v>
      </c>
    </row>
    <row r="46" spans="1:14" x14ac:dyDescent="0.25">
      <c r="A46">
        <v>38</v>
      </c>
      <c r="B46">
        <v>299.79000000000002</v>
      </c>
      <c r="C46">
        <f t="shared" si="0"/>
        <v>-6.2399999999911415E-2</v>
      </c>
      <c r="D46" s="7" t="str">
        <f t="shared" si="1"/>
        <v>N</v>
      </c>
    </row>
    <row r="47" spans="1:14" x14ac:dyDescent="0.25">
      <c r="A47">
        <v>39</v>
      </c>
      <c r="B47">
        <v>299.76</v>
      </c>
      <c r="C47">
        <f t="shared" si="0"/>
        <v>-9.2399999999940974E-2</v>
      </c>
      <c r="D47" s="7" t="str">
        <f t="shared" si="1"/>
        <v>N</v>
      </c>
    </row>
    <row r="48" spans="1:14" x14ac:dyDescent="0.25">
      <c r="A48">
        <v>40</v>
      </c>
      <c r="B48">
        <v>299.8</v>
      </c>
      <c r="C48">
        <f t="shared" si="0"/>
        <v>-5.239999999992051E-2</v>
      </c>
      <c r="D48" s="7" t="str">
        <f t="shared" si="1"/>
        <v>N</v>
      </c>
    </row>
    <row r="49" spans="1:4" x14ac:dyDescent="0.25">
      <c r="A49">
        <v>41</v>
      </c>
      <c r="B49">
        <v>299.88</v>
      </c>
      <c r="C49">
        <f t="shared" si="0"/>
        <v>2.7600000000063574E-2</v>
      </c>
      <c r="D49" s="7" t="str">
        <f t="shared" si="1"/>
        <v>P</v>
      </c>
    </row>
    <row r="50" spans="1:4" x14ac:dyDescent="0.25">
      <c r="A50">
        <v>42</v>
      </c>
      <c r="B50">
        <v>299.88</v>
      </c>
      <c r="C50">
        <f t="shared" si="0"/>
        <v>2.7600000000063574E-2</v>
      </c>
      <c r="D50" s="7" t="str">
        <f t="shared" si="1"/>
        <v>P</v>
      </c>
    </row>
    <row r="51" spans="1:4" x14ac:dyDescent="0.25">
      <c r="A51">
        <v>43</v>
      </c>
      <c r="B51">
        <v>299.88</v>
      </c>
      <c r="C51">
        <f t="shared" si="0"/>
        <v>2.7600000000063574E-2</v>
      </c>
      <c r="D51" s="7" t="str">
        <f t="shared" si="1"/>
        <v>P</v>
      </c>
    </row>
    <row r="52" spans="1:4" x14ac:dyDescent="0.25">
      <c r="A52">
        <v>44</v>
      </c>
      <c r="B52">
        <v>299.86</v>
      </c>
      <c r="C52">
        <f t="shared" si="0"/>
        <v>7.6000000000817636E-3</v>
      </c>
      <c r="D52" s="7" t="str">
        <f t="shared" si="1"/>
        <v>P</v>
      </c>
    </row>
    <row r="53" spans="1:4" x14ac:dyDescent="0.25">
      <c r="A53">
        <v>45</v>
      </c>
      <c r="B53">
        <v>299.72000000000003</v>
      </c>
      <c r="C53">
        <f t="shared" si="0"/>
        <v>-0.13239999999990459</v>
      </c>
      <c r="D53" s="7" t="str">
        <f t="shared" si="1"/>
        <v>N</v>
      </c>
    </row>
    <row r="54" spans="1:4" x14ac:dyDescent="0.25">
      <c r="A54">
        <v>46</v>
      </c>
      <c r="B54">
        <v>299.72000000000003</v>
      </c>
      <c r="C54">
        <f t="shared" si="0"/>
        <v>-0.13239999999990459</v>
      </c>
      <c r="D54" s="7" t="str">
        <f t="shared" si="1"/>
        <v>N</v>
      </c>
    </row>
    <row r="55" spans="1:4" x14ac:dyDescent="0.25">
      <c r="A55">
        <v>47</v>
      </c>
      <c r="B55">
        <v>299.62</v>
      </c>
      <c r="C55">
        <f t="shared" si="0"/>
        <v>-0.23239999999992733</v>
      </c>
      <c r="D55" s="7" t="str">
        <f t="shared" si="1"/>
        <v>N</v>
      </c>
    </row>
    <row r="56" spans="1:4" x14ac:dyDescent="0.25">
      <c r="A56">
        <v>48</v>
      </c>
      <c r="B56">
        <v>299.86</v>
      </c>
      <c r="C56">
        <f t="shared" si="0"/>
        <v>7.6000000000817636E-3</v>
      </c>
      <c r="D56" s="7" t="str">
        <f t="shared" si="1"/>
        <v>P</v>
      </c>
    </row>
    <row r="57" spans="1:4" x14ac:dyDescent="0.25">
      <c r="A57">
        <v>49</v>
      </c>
      <c r="B57">
        <v>299.97000000000003</v>
      </c>
      <c r="C57">
        <f t="shared" si="0"/>
        <v>0.11760000000009541</v>
      </c>
      <c r="D57" s="7" t="str">
        <f t="shared" si="1"/>
        <v>P</v>
      </c>
    </row>
    <row r="58" spans="1:4" x14ac:dyDescent="0.25">
      <c r="A58">
        <v>50</v>
      </c>
      <c r="B58">
        <v>299.95</v>
      </c>
      <c r="C58">
        <f t="shared" si="0"/>
        <v>9.7600000000056752E-2</v>
      </c>
      <c r="D58" s="7" t="str">
        <f t="shared" si="1"/>
        <v>P</v>
      </c>
    </row>
    <row r="59" spans="1:4" x14ac:dyDescent="0.25">
      <c r="A59">
        <v>51</v>
      </c>
      <c r="B59">
        <v>299.88</v>
      </c>
      <c r="C59">
        <f t="shared" si="0"/>
        <v>2.7600000000063574E-2</v>
      </c>
      <c r="D59" s="7" t="str">
        <f t="shared" si="1"/>
        <v>P</v>
      </c>
    </row>
    <row r="60" spans="1:4" x14ac:dyDescent="0.25">
      <c r="A60">
        <v>52</v>
      </c>
      <c r="B60">
        <v>299.91000000000003</v>
      </c>
      <c r="C60">
        <f t="shared" si="0"/>
        <v>5.7600000000093132E-2</v>
      </c>
      <c r="D60" s="7" t="str">
        <f t="shared" si="1"/>
        <v>P</v>
      </c>
    </row>
    <row r="61" spans="1:4" x14ac:dyDescent="0.25">
      <c r="A61">
        <v>53</v>
      </c>
      <c r="B61">
        <v>299.85000000000002</v>
      </c>
      <c r="C61">
        <f t="shared" si="0"/>
        <v>-2.3999999999091415E-3</v>
      </c>
      <c r="D61" s="7" t="str">
        <f t="shared" si="1"/>
        <v>N</v>
      </c>
    </row>
    <row r="62" spans="1:4" x14ac:dyDescent="0.25">
      <c r="A62">
        <v>54</v>
      </c>
      <c r="B62">
        <v>299.87</v>
      </c>
      <c r="C62">
        <f t="shared" si="0"/>
        <v>1.7600000000072669E-2</v>
      </c>
      <c r="D62" s="7" t="str">
        <f t="shared" si="1"/>
        <v>P</v>
      </c>
    </row>
    <row r="63" spans="1:4" x14ac:dyDescent="0.25">
      <c r="A63">
        <v>55</v>
      </c>
      <c r="B63">
        <v>299.83999999999997</v>
      </c>
      <c r="C63">
        <f t="shared" si="0"/>
        <v>-1.239999999995689E-2</v>
      </c>
      <c r="D63" s="7" t="str">
        <f t="shared" si="1"/>
        <v>N</v>
      </c>
    </row>
    <row r="64" spans="1:4" x14ac:dyDescent="0.25">
      <c r="A64">
        <v>56</v>
      </c>
      <c r="B64">
        <v>299.83999999999997</v>
      </c>
      <c r="C64">
        <f t="shared" si="0"/>
        <v>-1.239999999995689E-2</v>
      </c>
      <c r="D64" s="7" t="str">
        <f t="shared" si="1"/>
        <v>N</v>
      </c>
    </row>
    <row r="65" spans="1:4" x14ac:dyDescent="0.25">
      <c r="A65">
        <v>57</v>
      </c>
      <c r="B65">
        <v>299.85000000000002</v>
      </c>
      <c r="C65">
        <f t="shared" si="0"/>
        <v>-2.3999999999091415E-3</v>
      </c>
      <c r="D65" s="7" t="str">
        <f t="shared" si="1"/>
        <v>N</v>
      </c>
    </row>
    <row r="66" spans="1:4" x14ac:dyDescent="0.25">
      <c r="A66">
        <v>58</v>
      </c>
      <c r="B66">
        <v>299.83999999999997</v>
      </c>
      <c r="C66">
        <f t="shared" si="0"/>
        <v>-1.239999999995689E-2</v>
      </c>
      <c r="D66" s="7" t="str">
        <f t="shared" si="1"/>
        <v>N</v>
      </c>
    </row>
    <row r="67" spans="1:4" x14ac:dyDescent="0.25">
      <c r="A67">
        <v>59</v>
      </c>
      <c r="B67">
        <v>299.83999999999997</v>
      </c>
      <c r="C67">
        <f t="shared" si="0"/>
        <v>-1.239999999995689E-2</v>
      </c>
      <c r="D67" s="7" t="str">
        <f t="shared" si="1"/>
        <v>N</v>
      </c>
    </row>
    <row r="68" spans="1:4" x14ac:dyDescent="0.25">
      <c r="A68">
        <v>60</v>
      </c>
      <c r="B68">
        <v>299.83999999999997</v>
      </c>
      <c r="C68">
        <f t="shared" si="0"/>
        <v>-1.239999999995689E-2</v>
      </c>
      <c r="D68" s="7" t="str">
        <f t="shared" si="1"/>
        <v>N</v>
      </c>
    </row>
    <row r="69" spans="1:4" x14ac:dyDescent="0.25">
      <c r="A69">
        <v>61</v>
      </c>
      <c r="B69">
        <v>299.89</v>
      </c>
      <c r="C69">
        <f t="shared" si="0"/>
        <v>3.7600000000054479E-2</v>
      </c>
      <c r="D69" s="7" t="str">
        <f t="shared" si="1"/>
        <v>P</v>
      </c>
    </row>
    <row r="70" spans="1:4" x14ac:dyDescent="0.25">
      <c r="A70">
        <v>62</v>
      </c>
      <c r="B70">
        <v>299.81</v>
      </c>
      <c r="C70">
        <f t="shared" si="0"/>
        <v>-4.2399999999929605E-2</v>
      </c>
      <c r="D70" s="7" t="str">
        <f t="shared" si="1"/>
        <v>N</v>
      </c>
    </row>
    <row r="71" spans="1:4" x14ac:dyDescent="0.25">
      <c r="A71">
        <v>63</v>
      </c>
      <c r="B71">
        <v>299.81</v>
      </c>
      <c r="C71">
        <f t="shared" si="0"/>
        <v>-4.2399999999929605E-2</v>
      </c>
      <c r="D71" s="7" t="str">
        <f t="shared" si="1"/>
        <v>N</v>
      </c>
    </row>
    <row r="72" spans="1:4" x14ac:dyDescent="0.25">
      <c r="A72">
        <v>64</v>
      </c>
      <c r="B72">
        <v>299.82</v>
      </c>
      <c r="C72">
        <f t="shared" si="0"/>
        <v>-3.23999999999387E-2</v>
      </c>
      <c r="D72" s="7" t="str">
        <f t="shared" si="1"/>
        <v>N</v>
      </c>
    </row>
    <row r="73" spans="1:4" x14ac:dyDescent="0.25">
      <c r="A73">
        <v>65</v>
      </c>
      <c r="B73">
        <v>299.8</v>
      </c>
      <c r="C73">
        <f t="shared" si="0"/>
        <v>-5.239999999992051E-2</v>
      </c>
      <c r="D73" s="7" t="str">
        <f t="shared" si="1"/>
        <v>N</v>
      </c>
    </row>
    <row r="74" spans="1:4" x14ac:dyDescent="0.25">
      <c r="A74">
        <v>66</v>
      </c>
      <c r="B74">
        <v>299.77</v>
      </c>
      <c r="C74">
        <f t="shared" ref="C74:C108" si="2">B74-$B$5</f>
        <v>-8.2399999999950069E-2</v>
      </c>
      <c r="D74" s="7" t="str">
        <f t="shared" ref="D74:D108" si="3">IF(C74&gt;0,"P","N")</f>
        <v>N</v>
      </c>
    </row>
    <row r="75" spans="1:4" x14ac:dyDescent="0.25">
      <c r="A75">
        <v>67</v>
      </c>
      <c r="B75">
        <v>299.76</v>
      </c>
      <c r="C75">
        <f t="shared" si="2"/>
        <v>-9.2399999999940974E-2</v>
      </c>
      <c r="D75" s="7" t="str">
        <f t="shared" si="3"/>
        <v>N</v>
      </c>
    </row>
    <row r="76" spans="1:4" x14ac:dyDescent="0.25">
      <c r="A76">
        <v>68</v>
      </c>
      <c r="B76">
        <v>299.74</v>
      </c>
      <c r="C76">
        <f t="shared" si="2"/>
        <v>-0.11239999999992278</v>
      </c>
      <c r="D76" s="7" t="str">
        <f t="shared" si="3"/>
        <v>N</v>
      </c>
    </row>
    <row r="77" spans="1:4" x14ac:dyDescent="0.25">
      <c r="A77">
        <v>69</v>
      </c>
      <c r="B77">
        <v>299.75</v>
      </c>
      <c r="C77">
        <f t="shared" si="2"/>
        <v>-0.10239999999993188</v>
      </c>
      <c r="D77" s="7" t="str">
        <f t="shared" si="3"/>
        <v>N</v>
      </c>
    </row>
    <row r="78" spans="1:4" x14ac:dyDescent="0.25">
      <c r="A78">
        <v>70</v>
      </c>
      <c r="B78">
        <v>299.76</v>
      </c>
      <c r="C78">
        <f t="shared" si="2"/>
        <v>-9.2399999999940974E-2</v>
      </c>
      <c r="D78" s="7" t="str">
        <f t="shared" si="3"/>
        <v>N</v>
      </c>
    </row>
    <row r="79" spans="1:4" x14ac:dyDescent="0.25">
      <c r="A79">
        <v>71</v>
      </c>
      <c r="B79">
        <v>299.91000000000003</v>
      </c>
      <c r="C79">
        <f t="shared" si="2"/>
        <v>5.7600000000093132E-2</v>
      </c>
      <c r="D79" s="7" t="str">
        <f t="shared" si="3"/>
        <v>P</v>
      </c>
    </row>
    <row r="80" spans="1:4" x14ac:dyDescent="0.25">
      <c r="A80">
        <v>72</v>
      </c>
      <c r="B80">
        <v>299.92</v>
      </c>
      <c r="C80">
        <f t="shared" si="2"/>
        <v>6.7600000000084037E-2</v>
      </c>
      <c r="D80" s="7" t="str">
        <f t="shared" si="3"/>
        <v>P</v>
      </c>
    </row>
    <row r="81" spans="1:4" x14ac:dyDescent="0.25">
      <c r="A81">
        <v>73</v>
      </c>
      <c r="B81">
        <v>299.89</v>
      </c>
      <c r="C81">
        <f t="shared" si="2"/>
        <v>3.7600000000054479E-2</v>
      </c>
      <c r="D81" s="7" t="str">
        <f t="shared" si="3"/>
        <v>P</v>
      </c>
    </row>
    <row r="82" spans="1:4" x14ac:dyDescent="0.25">
      <c r="A82">
        <v>74</v>
      </c>
      <c r="B82">
        <v>299.86</v>
      </c>
      <c r="C82">
        <f t="shared" si="2"/>
        <v>7.6000000000817636E-3</v>
      </c>
      <c r="D82" s="7" t="str">
        <f t="shared" si="3"/>
        <v>P</v>
      </c>
    </row>
    <row r="83" spans="1:4" x14ac:dyDescent="0.25">
      <c r="A83">
        <v>75</v>
      </c>
      <c r="B83">
        <v>299.88</v>
      </c>
      <c r="C83">
        <f t="shared" si="2"/>
        <v>2.7600000000063574E-2</v>
      </c>
      <c r="D83" s="7" t="str">
        <f t="shared" si="3"/>
        <v>P</v>
      </c>
    </row>
    <row r="84" spans="1:4" x14ac:dyDescent="0.25">
      <c r="A84">
        <v>76</v>
      </c>
      <c r="B84">
        <v>299.72000000000003</v>
      </c>
      <c r="C84">
        <f t="shared" si="2"/>
        <v>-0.13239999999990459</v>
      </c>
      <c r="D84" s="7" t="str">
        <f t="shared" si="3"/>
        <v>N</v>
      </c>
    </row>
    <row r="85" spans="1:4" x14ac:dyDescent="0.25">
      <c r="A85">
        <v>77</v>
      </c>
      <c r="B85">
        <v>299.83999999999997</v>
      </c>
      <c r="C85">
        <f t="shared" si="2"/>
        <v>-1.239999999995689E-2</v>
      </c>
      <c r="D85" s="7" t="str">
        <f t="shared" si="3"/>
        <v>N</v>
      </c>
    </row>
    <row r="86" spans="1:4" x14ac:dyDescent="0.25">
      <c r="A86">
        <v>78</v>
      </c>
      <c r="B86">
        <v>299.85000000000002</v>
      </c>
      <c r="C86">
        <f t="shared" si="2"/>
        <v>-2.3999999999091415E-3</v>
      </c>
      <c r="D86" s="7" t="str">
        <f t="shared" si="3"/>
        <v>N</v>
      </c>
    </row>
    <row r="87" spans="1:4" x14ac:dyDescent="0.25">
      <c r="A87">
        <v>79</v>
      </c>
      <c r="B87">
        <v>299.85000000000002</v>
      </c>
      <c r="C87">
        <f t="shared" si="2"/>
        <v>-2.3999999999091415E-3</v>
      </c>
      <c r="D87" s="7" t="str">
        <f t="shared" si="3"/>
        <v>N</v>
      </c>
    </row>
    <row r="88" spans="1:4" x14ac:dyDescent="0.25">
      <c r="A88">
        <v>80</v>
      </c>
      <c r="B88">
        <v>299.77999999999997</v>
      </c>
      <c r="C88">
        <f t="shared" si="2"/>
        <v>-7.2399999999959164E-2</v>
      </c>
      <c r="D88" s="7" t="str">
        <f t="shared" si="3"/>
        <v>N</v>
      </c>
    </row>
    <row r="89" spans="1:4" x14ac:dyDescent="0.25">
      <c r="A89">
        <v>81</v>
      </c>
      <c r="B89">
        <v>299.89</v>
      </c>
      <c r="C89">
        <f t="shared" si="2"/>
        <v>3.7600000000054479E-2</v>
      </c>
      <c r="D89" s="7" t="str">
        <f t="shared" si="3"/>
        <v>P</v>
      </c>
    </row>
    <row r="90" spans="1:4" x14ac:dyDescent="0.25">
      <c r="A90">
        <v>82</v>
      </c>
      <c r="B90">
        <v>299.83999999999997</v>
      </c>
      <c r="C90">
        <f t="shared" si="2"/>
        <v>-1.239999999995689E-2</v>
      </c>
      <c r="D90" s="7" t="str">
        <f t="shared" si="3"/>
        <v>N</v>
      </c>
    </row>
    <row r="91" spans="1:4" x14ac:dyDescent="0.25">
      <c r="A91">
        <v>83</v>
      </c>
      <c r="B91">
        <v>299.77999999999997</v>
      </c>
      <c r="C91">
        <f t="shared" si="2"/>
        <v>-7.2399999999959164E-2</v>
      </c>
      <c r="D91" s="7" t="str">
        <f t="shared" si="3"/>
        <v>N</v>
      </c>
    </row>
    <row r="92" spans="1:4" x14ac:dyDescent="0.25">
      <c r="A92">
        <v>84</v>
      </c>
      <c r="B92">
        <v>299.81</v>
      </c>
      <c r="C92">
        <f t="shared" si="2"/>
        <v>-4.2399999999929605E-2</v>
      </c>
      <c r="D92" s="7" t="str">
        <f t="shared" si="3"/>
        <v>N</v>
      </c>
    </row>
    <row r="93" spans="1:4" x14ac:dyDescent="0.25">
      <c r="A93">
        <v>85</v>
      </c>
      <c r="B93">
        <v>299.76</v>
      </c>
      <c r="C93">
        <f t="shared" si="2"/>
        <v>-9.2399999999940974E-2</v>
      </c>
      <c r="D93" s="7" t="str">
        <f t="shared" si="3"/>
        <v>N</v>
      </c>
    </row>
    <row r="94" spans="1:4" x14ac:dyDescent="0.25">
      <c r="A94">
        <v>86</v>
      </c>
      <c r="B94">
        <v>299.81</v>
      </c>
      <c r="C94">
        <f t="shared" si="2"/>
        <v>-4.2399999999929605E-2</v>
      </c>
      <c r="D94" s="7" t="str">
        <f t="shared" si="3"/>
        <v>N</v>
      </c>
    </row>
    <row r="95" spans="1:4" x14ac:dyDescent="0.25">
      <c r="A95">
        <v>87</v>
      </c>
      <c r="B95">
        <v>299.79000000000002</v>
      </c>
      <c r="C95">
        <f t="shared" si="2"/>
        <v>-6.2399999999911415E-2</v>
      </c>
      <c r="D95" s="7" t="str">
        <f t="shared" si="3"/>
        <v>N</v>
      </c>
    </row>
    <row r="96" spans="1:4" x14ac:dyDescent="0.25">
      <c r="A96">
        <v>88</v>
      </c>
      <c r="B96">
        <v>299.81</v>
      </c>
      <c r="C96">
        <f t="shared" si="2"/>
        <v>-4.2399999999929605E-2</v>
      </c>
      <c r="D96" s="7" t="str">
        <f t="shared" si="3"/>
        <v>N</v>
      </c>
    </row>
    <row r="97" spans="1:4" x14ac:dyDescent="0.25">
      <c r="A97">
        <v>89</v>
      </c>
      <c r="B97">
        <v>299.82</v>
      </c>
      <c r="C97">
        <f t="shared" si="2"/>
        <v>-3.23999999999387E-2</v>
      </c>
      <c r="D97" s="7" t="str">
        <f t="shared" si="3"/>
        <v>N</v>
      </c>
    </row>
    <row r="98" spans="1:4" x14ac:dyDescent="0.25">
      <c r="A98">
        <v>90</v>
      </c>
      <c r="B98">
        <v>299.85000000000002</v>
      </c>
      <c r="C98">
        <f t="shared" si="2"/>
        <v>-2.3999999999091415E-3</v>
      </c>
      <c r="D98" s="7" t="str">
        <f t="shared" si="3"/>
        <v>N</v>
      </c>
    </row>
    <row r="99" spans="1:4" x14ac:dyDescent="0.25">
      <c r="A99">
        <v>91</v>
      </c>
      <c r="B99">
        <v>299.87</v>
      </c>
      <c r="C99">
        <f t="shared" si="2"/>
        <v>1.7600000000072669E-2</v>
      </c>
      <c r="D99" s="7" t="str">
        <f t="shared" si="3"/>
        <v>P</v>
      </c>
    </row>
    <row r="100" spans="1:4" x14ac:dyDescent="0.25">
      <c r="A100">
        <v>92</v>
      </c>
      <c r="B100">
        <v>299.87</v>
      </c>
      <c r="C100">
        <f t="shared" si="2"/>
        <v>1.7600000000072669E-2</v>
      </c>
      <c r="D100" s="7" t="str">
        <f t="shared" si="3"/>
        <v>P</v>
      </c>
    </row>
    <row r="101" spans="1:4" x14ac:dyDescent="0.25">
      <c r="A101">
        <v>93</v>
      </c>
      <c r="B101">
        <v>299.81</v>
      </c>
      <c r="C101">
        <f t="shared" si="2"/>
        <v>-4.2399999999929605E-2</v>
      </c>
      <c r="D101" s="7" t="str">
        <f t="shared" si="3"/>
        <v>N</v>
      </c>
    </row>
    <row r="102" spans="1:4" x14ac:dyDescent="0.25">
      <c r="A102">
        <v>94</v>
      </c>
      <c r="B102">
        <v>299.74</v>
      </c>
      <c r="C102">
        <f t="shared" si="2"/>
        <v>-0.11239999999992278</v>
      </c>
      <c r="D102" s="7" t="str">
        <f t="shared" si="3"/>
        <v>N</v>
      </c>
    </row>
    <row r="103" spans="1:4" x14ac:dyDescent="0.25">
      <c r="A103">
        <v>95</v>
      </c>
      <c r="B103">
        <v>299.81</v>
      </c>
      <c r="C103">
        <f t="shared" si="2"/>
        <v>-4.2399999999929605E-2</v>
      </c>
      <c r="D103" s="7" t="str">
        <f t="shared" si="3"/>
        <v>N</v>
      </c>
    </row>
    <row r="104" spans="1:4" x14ac:dyDescent="0.25">
      <c r="A104">
        <v>96</v>
      </c>
      <c r="B104">
        <v>299.94</v>
      </c>
      <c r="C104">
        <f t="shared" si="2"/>
        <v>8.7600000000065847E-2</v>
      </c>
      <c r="D104" s="7" t="str">
        <f t="shared" si="3"/>
        <v>P</v>
      </c>
    </row>
    <row r="105" spans="1:4" x14ac:dyDescent="0.25">
      <c r="A105">
        <v>97</v>
      </c>
      <c r="B105">
        <v>299.95</v>
      </c>
      <c r="C105">
        <f t="shared" si="2"/>
        <v>9.7600000000056752E-2</v>
      </c>
      <c r="D105" s="7" t="str">
        <f t="shared" si="3"/>
        <v>P</v>
      </c>
    </row>
    <row r="106" spans="1:4" x14ac:dyDescent="0.25">
      <c r="A106">
        <v>98</v>
      </c>
      <c r="B106">
        <v>299.8</v>
      </c>
      <c r="C106">
        <f t="shared" si="2"/>
        <v>-5.239999999992051E-2</v>
      </c>
      <c r="D106" s="7" t="str">
        <f t="shared" si="3"/>
        <v>N</v>
      </c>
    </row>
    <row r="107" spans="1:4" x14ac:dyDescent="0.25">
      <c r="A107">
        <v>99</v>
      </c>
      <c r="B107">
        <v>299.81</v>
      </c>
      <c r="C107">
        <f t="shared" si="2"/>
        <v>-4.2399999999929605E-2</v>
      </c>
      <c r="D107" s="7" t="str">
        <f t="shared" si="3"/>
        <v>N</v>
      </c>
    </row>
    <row r="108" spans="1:4" x14ac:dyDescent="0.25">
      <c r="A108">
        <v>100</v>
      </c>
      <c r="B108">
        <v>299.87</v>
      </c>
      <c r="C108">
        <f t="shared" si="2"/>
        <v>1.7600000000072669E-2</v>
      </c>
      <c r="D108" s="7" t="str">
        <f t="shared" si="3"/>
        <v>P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N24" sqref="N24"/>
    </sheetView>
  </sheetViews>
  <sheetFormatPr defaultRowHeight="15" x14ac:dyDescent="0.25"/>
  <sheetData>
    <row r="1" spans="1:7" x14ac:dyDescent="0.25">
      <c r="A1" s="5" t="s">
        <v>12</v>
      </c>
      <c r="B1" s="5"/>
    </row>
    <row r="2" spans="1:7" x14ac:dyDescent="0.25">
      <c r="A2" s="5"/>
      <c r="B2" s="5"/>
      <c r="C2" s="5" t="s">
        <v>13</v>
      </c>
    </row>
    <row r="3" spans="1:7" x14ac:dyDescent="0.25">
      <c r="A3" s="5"/>
      <c r="C3" s="5" t="s">
        <v>14</v>
      </c>
    </row>
    <row r="4" spans="1:7" ht="15" customHeight="1" x14ac:dyDescent="0.25">
      <c r="A4" s="2" t="s">
        <v>21</v>
      </c>
      <c r="B4">
        <f>COUNT(B9:B1008)</f>
        <v>66</v>
      </c>
      <c r="C4" s="5" t="s">
        <v>15</v>
      </c>
      <c r="G4" s="3"/>
    </row>
    <row r="5" spans="1:7" ht="15" customHeight="1" x14ac:dyDescent="0.25">
      <c r="A5" s="2" t="s">
        <v>19</v>
      </c>
      <c r="B5" s="2">
        <f>AVERAGE(B9:B1008)</f>
        <v>26.212121212121211</v>
      </c>
      <c r="G5" s="3"/>
    </row>
    <row r="6" spans="1:7" ht="15" customHeight="1" x14ac:dyDescent="0.25">
      <c r="A6" s="2" t="s">
        <v>20</v>
      </c>
      <c r="B6">
        <f>_xlfn.STDEV.S(B9:B1008)</f>
        <v>10.745324781597096</v>
      </c>
      <c r="G6" s="3"/>
    </row>
    <row r="7" spans="1:7" ht="15" customHeight="1" x14ac:dyDescent="0.25">
      <c r="B7" s="6" t="s">
        <v>16</v>
      </c>
      <c r="D7" s="1"/>
      <c r="G7" s="3"/>
    </row>
    <row r="8" spans="1:7" x14ac:dyDescent="0.25">
      <c r="A8" s="1" t="s">
        <v>0</v>
      </c>
      <c r="B8" s="6" t="s">
        <v>17</v>
      </c>
      <c r="C8" s="1" t="s">
        <v>22</v>
      </c>
      <c r="D8" s="1"/>
    </row>
    <row r="9" spans="1:7" x14ac:dyDescent="0.25">
      <c r="A9">
        <v>1</v>
      </c>
      <c r="B9" s="5">
        <v>28</v>
      </c>
      <c r="C9">
        <f>B9-$B$5</f>
        <v>1.787878787878789</v>
      </c>
    </row>
    <row r="10" spans="1:7" x14ac:dyDescent="0.25">
      <c r="A10">
        <v>2</v>
      </c>
      <c r="B10" s="5">
        <v>22</v>
      </c>
      <c r="C10">
        <f t="shared" ref="C10:C73" si="0">B10-$B$5</f>
        <v>-4.212121212121211</v>
      </c>
    </row>
    <row r="11" spans="1:7" x14ac:dyDescent="0.25">
      <c r="A11">
        <v>3</v>
      </c>
      <c r="B11" s="5">
        <v>36</v>
      </c>
      <c r="C11">
        <f t="shared" si="0"/>
        <v>9.787878787878789</v>
      </c>
    </row>
    <row r="12" spans="1:7" x14ac:dyDescent="0.25">
      <c r="A12">
        <v>4</v>
      </c>
      <c r="B12" s="5">
        <v>26</v>
      </c>
      <c r="C12">
        <f t="shared" si="0"/>
        <v>-0.21212121212121104</v>
      </c>
    </row>
    <row r="13" spans="1:7" x14ac:dyDescent="0.25">
      <c r="A13">
        <v>5</v>
      </c>
      <c r="B13" s="5">
        <v>28</v>
      </c>
      <c r="C13">
        <f t="shared" si="0"/>
        <v>1.787878787878789</v>
      </c>
    </row>
    <row r="14" spans="1:7" x14ac:dyDescent="0.25">
      <c r="A14">
        <v>6</v>
      </c>
      <c r="B14" s="5">
        <v>28</v>
      </c>
      <c r="C14">
        <f t="shared" si="0"/>
        <v>1.787878787878789</v>
      </c>
    </row>
    <row r="15" spans="1:7" x14ac:dyDescent="0.25">
      <c r="A15">
        <v>7</v>
      </c>
      <c r="B15" s="5">
        <v>26</v>
      </c>
      <c r="C15">
        <f t="shared" si="0"/>
        <v>-0.21212121212121104</v>
      </c>
    </row>
    <row r="16" spans="1:7" x14ac:dyDescent="0.25">
      <c r="A16">
        <v>8</v>
      </c>
      <c r="B16" s="5">
        <v>24</v>
      </c>
      <c r="C16">
        <f t="shared" si="0"/>
        <v>-2.212121212121211</v>
      </c>
    </row>
    <row r="17" spans="1:3" x14ac:dyDescent="0.25">
      <c r="A17">
        <v>9</v>
      </c>
      <c r="B17" s="5">
        <v>32</v>
      </c>
      <c r="C17">
        <f t="shared" si="0"/>
        <v>5.787878787878789</v>
      </c>
    </row>
    <row r="18" spans="1:3" x14ac:dyDescent="0.25">
      <c r="A18">
        <v>10</v>
      </c>
      <c r="B18" s="5">
        <v>30</v>
      </c>
      <c r="C18">
        <f t="shared" si="0"/>
        <v>3.787878787878789</v>
      </c>
    </row>
    <row r="19" spans="1:3" x14ac:dyDescent="0.25">
      <c r="A19">
        <v>11</v>
      </c>
      <c r="B19" s="5">
        <v>27</v>
      </c>
      <c r="C19">
        <f t="shared" si="0"/>
        <v>0.78787878787878896</v>
      </c>
    </row>
    <row r="20" spans="1:3" x14ac:dyDescent="0.25">
      <c r="A20">
        <v>12</v>
      </c>
      <c r="B20" s="5">
        <v>24</v>
      </c>
      <c r="C20">
        <f t="shared" si="0"/>
        <v>-2.212121212121211</v>
      </c>
    </row>
    <row r="21" spans="1:3" x14ac:dyDescent="0.25">
      <c r="A21">
        <v>13</v>
      </c>
      <c r="B21" s="5">
        <v>33</v>
      </c>
      <c r="C21">
        <f t="shared" si="0"/>
        <v>6.787878787878789</v>
      </c>
    </row>
    <row r="22" spans="1:3" x14ac:dyDescent="0.25">
      <c r="A22">
        <v>14</v>
      </c>
      <c r="B22" s="5">
        <v>21</v>
      </c>
      <c r="C22">
        <f t="shared" si="0"/>
        <v>-5.212121212121211</v>
      </c>
    </row>
    <row r="23" spans="1:3" x14ac:dyDescent="0.25">
      <c r="A23">
        <v>15</v>
      </c>
      <c r="B23" s="5">
        <v>36</v>
      </c>
      <c r="C23">
        <f t="shared" si="0"/>
        <v>9.787878787878789</v>
      </c>
    </row>
    <row r="24" spans="1:3" x14ac:dyDescent="0.25">
      <c r="A24">
        <v>16</v>
      </c>
      <c r="B24" s="5">
        <v>32</v>
      </c>
      <c r="C24">
        <f t="shared" si="0"/>
        <v>5.787878787878789</v>
      </c>
    </row>
    <row r="25" spans="1:3" x14ac:dyDescent="0.25">
      <c r="A25">
        <v>17</v>
      </c>
      <c r="B25" s="5">
        <v>31</v>
      </c>
      <c r="C25">
        <f t="shared" si="0"/>
        <v>4.787878787878789</v>
      </c>
    </row>
    <row r="26" spans="1:3" x14ac:dyDescent="0.25">
      <c r="A26">
        <v>18</v>
      </c>
      <c r="B26" s="5">
        <v>25</v>
      </c>
      <c r="C26">
        <f t="shared" si="0"/>
        <v>-1.212121212121211</v>
      </c>
    </row>
    <row r="27" spans="1:3" x14ac:dyDescent="0.25">
      <c r="A27">
        <v>19</v>
      </c>
      <c r="B27" s="5">
        <v>24</v>
      </c>
      <c r="C27">
        <f t="shared" si="0"/>
        <v>-2.212121212121211</v>
      </c>
    </row>
    <row r="28" spans="1:3" x14ac:dyDescent="0.25">
      <c r="A28">
        <v>20</v>
      </c>
      <c r="B28" s="5">
        <v>25</v>
      </c>
      <c r="C28">
        <f t="shared" si="0"/>
        <v>-1.212121212121211</v>
      </c>
    </row>
    <row r="29" spans="1:3" x14ac:dyDescent="0.25">
      <c r="A29">
        <v>21</v>
      </c>
      <c r="B29" s="5">
        <v>28</v>
      </c>
      <c r="C29">
        <f t="shared" si="0"/>
        <v>1.787878787878789</v>
      </c>
    </row>
    <row r="30" spans="1:3" x14ac:dyDescent="0.25">
      <c r="A30">
        <v>22</v>
      </c>
      <c r="B30" s="5">
        <v>36</v>
      </c>
      <c r="C30">
        <f t="shared" si="0"/>
        <v>9.787878787878789</v>
      </c>
    </row>
    <row r="31" spans="1:3" x14ac:dyDescent="0.25">
      <c r="A31">
        <v>23</v>
      </c>
      <c r="B31" s="5">
        <v>27</v>
      </c>
      <c r="C31">
        <f t="shared" si="0"/>
        <v>0.78787878787878896</v>
      </c>
    </row>
    <row r="32" spans="1:3" x14ac:dyDescent="0.25">
      <c r="A32">
        <v>24</v>
      </c>
      <c r="B32" s="5">
        <v>32</v>
      </c>
      <c r="C32">
        <f t="shared" si="0"/>
        <v>5.787878787878789</v>
      </c>
    </row>
    <row r="33" spans="1:3" x14ac:dyDescent="0.25">
      <c r="A33">
        <v>25</v>
      </c>
      <c r="B33" s="5">
        <v>34</v>
      </c>
      <c r="C33">
        <f t="shared" si="0"/>
        <v>7.787878787878789</v>
      </c>
    </row>
    <row r="34" spans="1:3" x14ac:dyDescent="0.25">
      <c r="A34">
        <v>26</v>
      </c>
      <c r="B34" s="5">
        <v>30</v>
      </c>
      <c r="C34">
        <f t="shared" si="0"/>
        <v>3.787878787878789</v>
      </c>
    </row>
    <row r="35" spans="1:3" x14ac:dyDescent="0.25">
      <c r="A35">
        <v>27</v>
      </c>
      <c r="B35" s="5">
        <v>25</v>
      </c>
      <c r="C35">
        <f t="shared" si="0"/>
        <v>-1.212121212121211</v>
      </c>
    </row>
    <row r="36" spans="1:3" x14ac:dyDescent="0.25">
      <c r="A36">
        <v>28</v>
      </c>
      <c r="B36" s="5">
        <v>26</v>
      </c>
      <c r="C36">
        <f t="shared" si="0"/>
        <v>-0.21212121212121104</v>
      </c>
    </row>
    <row r="37" spans="1:3" x14ac:dyDescent="0.25">
      <c r="A37">
        <v>29</v>
      </c>
      <c r="B37" s="5">
        <v>26</v>
      </c>
      <c r="C37">
        <f t="shared" si="0"/>
        <v>-0.21212121212121104</v>
      </c>
    </row>
    <row r="38" spans="1:3" x14ac:dyDescent="0.25">
      <c r="A38">
        <v>30</v>
      </c>
      <c r="B38" s="5">
        <v>25</v>
      </c>
      <c r="C38">
        <f t="shared" si="0"/>
        <v>-1.212121212121211</v>
      </c>
    </row>
    <row r="39" spans="1:3" x14ac:dyDescent="0.25">
      <c r="A39">
        <v>31</v>
      </c>
      <c r="B39" s="5">
        <v>-44</v>
      </c>
      <c r="C39">
        <f t="shared" si="0"/>
        <v>-70.212121212121218</v>
      </c>
    </row>
    <row r="40" spans="1:3" x14ac:dyDescent="0.25">
      <c r="A40">
        <v>32</v>
      </c>
      <c r="B40" s="5">
        <v>23</v>
      </c>
      <c r="C40">
        <f t="shared" si="0"/>
        <v>-3.212121212121211</v>
      </c>
    </row>
    <row r="41" spans="1:3" x14ac:dyDescent="0.25">
      <c r="A41">
        <v>33</v>
      </c>
      <c r="B41" s="5">
        <v>21</v>
      </c>
      <c r="C41">
        <f t="shared" si="0"/>
        <v>-5.212121212121211</v>
      </c>
    </row>
    <row r="42" spans="1:3" x14ac:dyDescent="0.25">
      <c r="A42">
        <v>34</v>
      </c>
      <c r="B42" s="5">
        <v>30</v>
      </c>
      <c r="C42">
        <f t="shared" si="0"/>
        <v>3.787878787878789</v>
      </c>
    </row>
    <row r="43" spans="1:3" x14ac:dyDescent="0.25">
      <c r="A43">
        <v>35</v>
      </c>
      <c r="B43" s="5">
        <v>33</v>
      </c>
      <c r="C43">
        <f t="shared" si="0"/>
        <v>6.787878787878789</v>
      </c>
    </row>
    <row r="44" spans="1:3" x14ac:dyDescent="0.25">
      <c r="A44">
        <v>36</v>
      </c>
      <c r="B44" s="5">
        <v>29</v>
      </c>
      <c r="C44">
        <f t="shared" si="0"/>
        <v>2.787878787878789</v>
      </c>
    </row>
    <row r="45" spans="1:3" x14ac:dyDescent="0.25">
      <c r="A45">
        <v>37</v>
      </c>
      <c r="B45" s="5">
        <v>27</v>
      </c>
      <c r="C45">
        <f t="shared" si="0"/>
        <v>0.78787878787878896</v>
      </c>
    </row>
    <row r="46" spans="1:3" x14ac:dyDescent="0.25">
      <c r="A46">
        <v>38</v>
      </c>
      <c r="B46" s="5">
        <v>29</v>
      </c>
      <c r="C46">
        <f t="shared" si="0"/>
        <v>2.787878787878789</v>
      </c>
    </row>
    <row r="47" spans="1:3" x14ac:dyDescent="0.25">
      <c r="A47">
        <v>39</v>
      </c>
      <c r="B47" s="5">
        <v>28</v>
      </c>
      <c r="C47">
        <f t="shared" si="0"/>
        <v>1.787878787878789</v>
      </c>
    </row>
    <row r="48" spans="1:3" x14ac:dyDescent="0.25">
      <c r="A48">
        <v>40</v>
      </c>
      <c r="B48" s="5">
        <v>22</v>
      </c>
      <c r="C48">
        <f t="shared" si="0"/>
        <v>-4.212121212121211</v>
      </c>
    </row>
    <row r="49" spans="1:3" x14ac:dyDescent="0.25">
      <c r="A49">
        <v>41</v>
      </c>
      <c r="B49" s="5">
        <v>26</v>
      </c>
      <c r="C49">
        <f t="shared" si="0"/>
        <v>-0.21212121212121104</v>
      </c>
    </row>
    <row r="50" spans="1:3" x14ac:dyDescent="0.25">
      <c r="A50">
        <v>42</v>
      </c>
      <c r="B50" s="5">
        <v>27</v>
      </c>
      <c r="C50">
        <f t="shared" si="0"/>
        <v>0.78787878787878896</v>
      </c>
    </row>
    <row r="51" spans="1:3" x14ac:dyDescent="0.25">
      <c r="A51">
        <v>43</v>
      </c>
      <c r="B51" s="5">
        <v>16</v>
      </c>
      <c r="C51">
        <f t="shared" si="0"/>
        <v>-10.212121212121211</v>
      </c>
    </row>
    <row r="52" spans="1:3" x14ac:dyDescent="0.25">
      <c r="A52">
        <v>44</v>
      </c>
      <c r="B52" s="5">
        <v>31</v>
      </c>
      <c r="C52">
        <f t="shared" si="0"/>
        <v>4.787878787878789</v>
      </c>
    </row>
    <row r="53" spans="1:3" x14ac:dyDescent="0.25">
      <c r="A53">
        <v>45</v>
      </c>
      <c r="B53" s="5">
        <v>29</v>
      </c>
      <c r="C53">
        <f t="shared" si="0"/>
        <v>2.787878787878789</v>
      </c>
    </row>
    <row r="54" spans="1:3" x14ac:dyDescent="0.25">
      <c r="A54">
        <v>46</v>
      </c>
      <c r="B54" s="5">
        <v>36</v>
      </c>
      <c r="C54">
        <f t="shared" si="0"/>
        <v>9.787878787878789</v>
      </c>
    </row>
    <row r="55" spans="1:3" x14ac:dyDescent="0.25">
      <c r="A55">
        <v>47</v>
      </c>
      <c r="B55" s="5">
        <v>32</v>
      </c>
      <c r="C55">
        <f t="shared" si="0"/>
        <v>5.787878787878789</v>
      </c>
    </row>
    <row r="56" spans="1:3" x14ac:dyDescent="0.25">
      <c r="A56">
        <v>48</v>
      </c>
      <c r="B56" s="5">
        <v>28</v>
      </c>
      <c r="C56">
        <f t="shared" si="0"/>
        <v>1.787878787878789</v>
      </c>
    </row>
    <row r="57" spans="1:3" x14ac:dyDescent="0.25">
      <c r="A57">
        <v>49</v>
      </c>
      <c r="B57" s="5">
        <v>40</v>
      </c>
      <c r="C57">
        <f t="shared" si="0"/>
        <v>13.787878787878789</v>
      </c>
    </row>
    <row r="58" spans="1:3" x14ac:dyDescent="0.25">
      <c r="A58">
        <v>50</v>
      </c>
      <c r="B58" s="5">
        <v>19</v>
      </c>
      <c r="C58">
        <f t="shared" si="0"/>
        <v>-7.212121212121211</v>
      </c>
    </row>
    <row r="59" spans="1:3" x14ac:dyDescent="0.25">
      <c r="A59">
        <v>51</v>
      </c>
      <c r="B59" s="5">
        <v>37</v>
      </c>
      <c r="C59">
        <f t="shared" si="0"/>
        <v>10.787878787878789</v>
      </c>
    </row>
    <row r="60" spans="1:3" x14ac:dyDescent="0.25">
      <c r="A60">
        <v>52</v>
      </c>
      <c r="B60" s="5">
        <v>23</v>
      </c>
      <c r="C60">
        <f t="shared" si="0"/>
        <v>-3.212121212121211</v>
      </c>
    </row>
    <row r="61" spans="1:3" x14ac:dyDescent="0.25">
      <c r="A61">
        <v>53</v>
      </c>
      <c r="B61" s="5">
        <v>32</v>
      </c>
      <c r="C61">
        <f t="shared" si="0"/>
        <v>5.787878787878789</v>
      </c>
    </row>
    <row r="62" spans="1:3" x14ac:dyDescent="0.25">
      <c r="A62">
        <v>54</v>
      </c>
      <c r="B62" s="5">
        <v>29</v>
      </c>
      <c r="C62">
        <f t="shared" si="0"/>
        <v>2.787878787878789</v>
      </c>
    </row>
    <row r="63" spans="1:3" x14ac:dyDescent="0.25">
      <c r="A63">
        <v>55</v>
      </c>
      <c r="B63" s="5">
        <v>-2</v>
      </c>
      <c r="C63">
        <f t="shared" si="0"/>
        <v>-28.212121212121211</v>
      </c>
    </row>
    <row r="64" spans="1:3" x14ac:dyDescent="0.25">
      <c r="A64">
        <v>56</v>
      </c>
      <c r="B64" s="5">
        <v>24</v>
      </c>
      <c r="C64">
        <f t="shared" si="0"/>
        <v>-2.212121212121211</v>
      </c>
    </row>
    <row r="65" spans="1:3" x14ac:dyDescent="0.25">
      <c r="A65">
        <v>57</v>
      </c>
      <c r="B65" s="5">
        <v>25</v>
      </c>
      <c r="C65">
        <f t="shared" si="0"/>
        <v>-1.212121212121211</v>
      </c>
    </row>
    <row r="66" spans="1:3" x14ac:dyDescent="0.25">
      <c r="A66">
        <v>58</v>
      </c>
      <c r="B66" s="5">
        <v>27</v>
      </c>
      <c r="C66">
        <f t="shared" si="0"/>
        <v>0.78787878787878896</v>
      </c>
    </row>
    <row r="67" spans="1:3" x14ac:dyDescent="0.25">
      <c r="A67">
        <v>59</v>
      </c>
      <c r="B67" s="5">
        <v>24</v>
      </c>
      <c r="C67">
        <f t="shared" si="0"/>
        <v>-2.212121212121211</v>
      </c>
    </row>
    <row r="68" spans="1:3" x14ac:dyDescent="0.25">
      <c r="A68">
        <v>60</v>
      </c>
      <c r="B68" s="5">
        <v>16</v>
      </c>
      <c r="C68">
        <f t="shared" si="0"/>
        <v>-10.212121212121211</v>
      </c>
    </row>
    <row r="69" spans="1:3" x14ac:dyDescent="0.25">
      <c r="A69">
        <v>61</v>
      </c>
      <c r="B69" s="5">
        <v>29</v>
      </c>
      <c r="C69">
        <f t="shared" si="0"/>
        <v>2.787878787878789</v>
      </c>
    </row>
    <row r="70" spans="1:3" x14ac:dyDescent="0.25">
      <c r="A70">
        <v>62</v>
      </c>
      <c r="B70" s="5">
        <v>20</v>
      </c>
      <c r="C70">
        <f t="shared" si="0"/>
        <v>-6.212121212121211</v>
      </c>
    </row>
    <row r="71" spans="1:3" x14ac:dyDescent="0.25">
      <c r="A71">
        <v>63</v>
      </c>
      <c r="B71" s="5">
        <v>28</v>
      </c>
      <c r="C71">
        <f t="shared" si="0"/>
        <v>1.787878787878789</v>
      </c>
    </row>
    <row r="72" spans="1:3" x14ac:dyDescent="0.25">
      <c r="A72">
        <v>64</v>
      </c>
      <c r="B72" s="5">
        <v>27</v>
      </c>
      <c r="C72">
        <f t="shared" si="0"/>
        <v>0.78787878787878896</v>
      </c>
    </row>
    <row r="73" spans="1:3" x14ac:dyDescent="0.25">
      <c r="A73">
        <v>65</v>
      </c>
      <c r="B73" s="5">
        <v>39</v>
      </c>
      <c r="C73">
        <f t="shared" si="0"/>
        <v>12.787878787878789</v>
      </c>
    </row>
    <row r="74" spans="1:3" x14ac:dyDescent="0.25">
      <c r="A74">
        <v>66</v>
      </c>
      <c r="B74" s="5">
        <v>23</v>
      </c>
      <c r="C74">
        <f t="shared" ref="C74" si="1">B74-$B$5</f>
        <v>-3.212121212121211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"/>
  <sheetViews>
    <sheetView workbookViewId="0">
      <selection activeCell="L4" sqref="L4"/>
    </sheetView>
  </sheetViews>
  <sheetFormatPr defaultRowHeight="15" x14ac:dyDescent="0.25"/>
  <sheetData>
    <row r="1" spans="1:7" x14ac:dyDescent="0.25">
      <c r="A1" t="s">
        <v>32</v>
      </c>
    </row>
    <row r="2" spans="1:7" x14ac:dyDescent="0.25">
      <c r="A2" t="s">
        <v>33</v>
      </c>
    </row>
    <row r="4" spans="1:7" ht="15" customHeight="1" x14ac:dyDescent="0.25">
      <c r="A4" s="2" t="s">
        <v>21</v>
      </c>
      <c r="B4">
        <f>COUNT(B9:B1008)</f>
        <v>200</v>
      </c>
      <c r="E4" s="8" t="s">
        <v>30</v>
      </c>
      <c r="G4" s="3"/>
    </row>
    <row r="5" spans="1:7" ht="15" customHeight="1" x14ac:dyDescent="0.25">
      <c r="A5" s="2" t="s">
        <v>19</v>
      </c>
      <c r="B5" s="2">
        <f>AVERAGE(B9:B1008)</f>
        <v>-177.435</v>
      </c>
      <c r="C5" s="2" t="s">
        <v>24</v>
      </c>
      <c r="D5">
        <f>COUNTIF(D9:D1008,"P")</f>
        <v>102</v>
      </c>
      <c r="E5" s="2" t="s">
        <v>27</v>
      </c>
      <c r="F5">
        <f>2*D5*D6/B4 + 1</f>
        <v>100.96</v>
      </c>
      <c r="G5" s="3"/>
    </row>
    <row r="6" spans="1:7" ht="15" customHeight="1" x14ac:dyDescent="0.25">
      <c r="A6" s="2" t="s">
        <v>20</v>
      </c>
      <c r="B6">
        <f>_xlfn.STDEV.S(B9:B1008)</f>
        <v>277.33216804431612</v>
      </c>
      <c r="C6" s="2" t="s">
        <v>25</v>
      </c>
      <c r="D6">
        <f>COUNTIF(D9:D1008,"N")</f>
        <v>98</v>
      </c>
      <c r="E6" s="2" t="s">
        <v>28</v>
      </c>
      <c r="F6">
        <f>SQRT(2*D5*D6*(2*D5*D6-B4)/B4^2/(B4-1))</f>
        <v>7.0504433732066785</v>
      </c>
      <c r="G6" s="3"/>
    </row>
    <row r="7" spans="1:7" ht="15" customHeight="1" x14ac:dyDescent="0.25">
      <c r="B7" s="1" t="s">
        <v>34</v>
      </c>
      <c r="C7" s="2" t="s">
        <v>26</v>
      </c>
      <c r="D7">
        <v>120</v>
      </c>
      <c r="E7" s="2" t="s">
        <v>29</v>
      </c>
      <c r="F7">
        <f>(D7-F5)/F6</f>
        <v>2.7005393834317464</v>
      </c>
      <c r="G7" s="3"/>
    </row>
    <row r="8" spans="1:7" x14ac:dyDescent="0.25">
      <c r="A8" s="1" t="s">
        <v>0</v>
      </c>
      <c r="B8" s="1" t="s">
        <v>39</v>
      </c>
      <c r="C8" s="1" t="s">
        <v>22</v>
      </c>
      <c r="D8" s="1" t="s">
        <v>23</v>
      </c>
      <c r="E8" s="2" t="s">
        <v>31</v>
      </c>
      <c r="F8">
        <f>1-_xlfn.NORM.DIST(F7,0,1,TRUE)</f>
        <v>3.4613570146870831E-3</v>
      </c>
    </row>
    <row r="9" spans="1:7" x14ac:dyDescent="0.25">
      <c r="A9">
        <v>1</v>
      </c>
      <c r="B9" s="9">
        <v>-213</v>
      </c>
      <c r="C9">
        <f>B9-$B$5</f>
        <v>-35.564999999999998</v>
      </c>
      <c r="D9" s="7" t="str">
        <f>IF(C9&gt;0,"P","N")</f>
        <v>N</v>
      </c>
    </row>
    <row r="10" spans="1:7" x14ac:dyDescent="0.25">
      <c r="A10">
        <v>2</v>
      </c>
      <c r="B10" s="9">
        <v>-564</v>
      </c>
      <c r="C10">
        <f t="shared" ref="C10:C73" si="0">B10-$B$5</f>
        <v>-386.565</v>
      </c>
      <c r="D10" s="7" t="str">
        <f t="shared" ref="D10:D73" si="1">IF(C10&gt;0,"P","N")</f>
        <v>N</v>
      </c>
    </row>
    <row r="11" spans="1:7" x14ac:dyDescent="0.25">
      <c r="A11">
        <v>3</v>
      </c>
      <c r="B11" s="9">
        <v>-35</v>
      </c>
      <c r="C11">
        <f t="shared" si="0"/>
        <v>142.435</v>
      </c>
      <c r="D11" s="7" t="str">
        <f t="shared" si="1"/>
        <v>P</v>
      </c>
    </row>
    <row r="12" spans="1:7" x14ac:dyDescent="0.25">
      <c r="A12">
        <v>4</v>
      </c>
      <c r="B12" s="9">
        <v>-15</v>
      </c>
      <c r="C12">
        <f t="shared" si="0"/>
        <v>162.435</v>
      </c>
      <c r="D12" s="7" t="str">
        <f t="shared" si="1"/>
        <v>P</v>
      </c>
    </row>
    <row r="13" spans="1:7" x14ac:dyDescent="0.25">
      <c r="A13">
        <v>5</v>
      </c>
      <c r="B13" s="9">
        <v>141</v>
      </c>
      <c r="C13">
        <f t="shared" si="0"/>
        <v>318.435</v>
      </c>
      <c r="D13" s="7" t="str">
        <f t="shared" si="1"/>
        <v>P</v>
      </c>
    </row>
    <row r="14" spans="1:7" x14ac:dyDescent="0.25">
      <c r="A14">
        <v>6</v>
      </c>
      <c r="B14" s="9">
        <v>115</v>
      </c>
      <c r="C14">
        <f t="shared" si="0"/>
        <v>292.435</v>
      </c>
      <c r="D14" s="7" t="str">
        <f t="shared" si="1"/>
        <v>P</v>
      </c>
    </row>
    <row r="15" spans="1:7" x14ac:dyDescent="0.25">
      <c r="A15">
        <v>7</v>
      </c>
      <c r="B15" s="9">
        <v>-420</v>
      </c>
      <c r="C15">
        <f t="shared" si="0"/>
        <v>-242.565</v>
      </c>
      <c r="D15" s="7" t="str">
        <f t="shared" si="1"/>
        <v>N</v>
      </c>
    </row>
    <row r="16" spans="1:7" x14ac:dyDescent="0.25">
      <c r="A16">
        <v>8</v>
      </c>
      <c r="B16" s="9">
        <v>-360</v>
      </c>
      <c r="C16">
        <f t="shared" si="0"/>
        <v>-182.565</v>
      </c>
      <c r="D16" s="7" t="str">
        <f t="shared" si="1"/>
        <v>N</v>
      </c>
    </row>
    <row r="17" spans="1:14" x14ac:dyDescent="0.25">
      <c r="A17">
        <v>9</v>
      </c>
      <c r="B17" s="9">
        <v>203</v>
      </c>
      <c r="C17">
        <f t="shared" si="0"/>
        <v>380.435</v>
      </c>
      <c r="D17" s="7" t="str">
        <f t="shared" si="1"/>
        <v>P</v>
      </c>
    </row>
    <row r="18" spans="1:14" x14ac:dyDescent="0.25">
      <c r="A18">
        <v>10</v>
      </c>
      <c r="B18" s="9">
        <v>-338</v>
      </c>
      <c r="C18">
        <f t="shared" si="0"/>
        <v>-160.565</v>
      </c>
      <c r="D18" s="7" t="str">
        <f t="shared" si="1"/>
        <v>N</v>
      </c>
    </row>
    <row r="19" spans="1:14" x14ac:dyDescent="0.25">
      <c r="A19">
        <v>11</v>
      </c>
      <c r="B19" s="9">
        <v>-431</v>
      </c>
      <c r="C19">
        <f t="shared" si="0"/>
        <v>-253.565</v>
      </c>
      <c r="D19" s="7" t="str">
        <f t="shared" si="1"/>
        <v>N</v>
      </c>
    </row>
    <row r="20" spans="1:14" ht="15.75" thickBot="1" x14ac:dyDescent="0.3">
      <c r="A20">
        <v>12</v>
      </c>
      <c r="B20" s="9">
        <v>194</v>
      </c>
      <c r="C20">
        <f t="shared" si="0"/>
        <v>371.435</v>
      </c>
      <c r="D20" s="7" t="str">
        <f t="shared" si="1"/>
        <v>P</v>
      </c>
      <c r="M20" t="s">
        <v>38</v>
      </c>
    </row>
    <row r="21" spans="1:14" x14ac:dyDescent="0.25">
      <c r="A21">
        <v>13</v>
      </c>
      <c r="B21" s="9">
        <v>-220</v>
      </c>
      <c r="C21">
        <f t="shared" si="0"/>
        <v>-42.564999999999998</v>
      </c>
      <c r="D21" s="7" t="str">
        <f t="shared" si="1"/>
        <v>N</v>
      </c>
      <c r="M21" s="12" t="s">
        <v>35</v>
      </c>
      <c r="N21" s="12" t="s">
        <v>37</v>
      </c>
    </row>
    <row r="22" spans="1:14" x14ac:dyDescent="0.25">
      <c r="A22">
        <v>14</v>
      </c>
      <c r="B22" s="9">
        <v>-513</v>
      </c>
      <c r="C22">
        <f t="shared" si="0"/>
        <v>-335.565</v>
      </c>
      <c r="D22" s="7" t="str">
        <f t="shared" si="1"/>
        <v>N</v>
      </c>
      <c r="M22" s="13">
        <v>-579</v>
      </c>
      <c r="N22" s="10">
        <v>2</v>
      </c>
    </row>
    <row r="23" spans="1:14" x14ac:dyDescent="0.25">
      <c r="A23">
        <v>15</v>
      </c>
      <c r="B23" s="9">
        <v>154</v>
      </c>
      <c r="C23">
        <f t="shared" si="0"/>
        <v>331.435</v>
      </c>
      <c r="D23" s="7" t="str">
        <f t="shared" si="1"/>
        <v>P</v>
      </c>
      <c r="M23" s="13">
        <v>-516.21428571428567</v>
      </c>
      <c r="N23" s="10">
        <v>31</v>
      </c>
    </row>
    <row r="24" spans="1:14" x14ac:dyDescent="0.25">
      <c r="A24">
        <v>16</v>
      </c>
      <c r="B24" s="9">
        <v>-125</v>
      </c>
      <c r="C24">
        <f t="shared" si="0"/>
        <v>52.435000000000002</v>
      </c>
      <c r="D24" s="7" t="str">
        <f t="shared" si="1"/>
        <v>P</v>
      </c>
      <c r="M24" s="13">
        <v>-453.42857142857144</v>
      </c>
      <c r="N24" s="10">
        <v>17</v>
      </c>
    </row>
    <row r="25" spans="1:14" x14ac:dyDescent="0.25">
      <c r="A25">
        <v>17</v>
      </c>
      <c r="B25" s="9">
        <v>-559</v>
      </c>
      <c r="C25">
        <f t="shared" si="0"/>
        <v>-381.565</v>
      </c>
      <c r="D25" s="7" t="str">
        <f t="shared" si="1"/>
        <v>N</v>
      </c>
      <c r="M25" s="13">
        <v>-390.64285714285711</v>
      </c>
      <c r="N25" s="10">
        <v>13</v>
      </c>
    </row>
    <row r="26" spans="1:14" x14ac:dyDescent="0.25">
      <c r="A26">
        <v>18</v>
      </c>
      <c r="B26" s="9">
        <v>92</v>
      </c>
      <c r="C26">
        <f t="shared" si="0"/>
        <v>269.435</v>
      </c>
      <c r="D26" s="7" t="str">
        <f t="shared" si="1"/>
        <v>P</v>
      </c>
      <c r="M26" s="13">
        <v>-327.85714285714289</v>
      </c>
      <c r="N26" s="10">
        <v>13</v>
      </c>
    </row>
    <row r="27" spans="1:14" x14ac:dyDescent="0.25">
      <c r="A27">
        <v>19</v>
      </c>
      <c r="B27" s="9">
        <v>-21</v>
      </c>
      <c r="C27">
        <f t="shared" si="0"/>
        <v>156.435</v>
      </c>
      <c r="D27" s="7" t="str">
        <f t="shared" si="1"/>
        <v>P</v>
      </c>
      <c r="M27" s="13">
        <v>-265.07142857142856</v>
      </c>
      <c r="N27" s="10">
        <v>7</v>
      </c>
    </row>
    <row r="28" spans="1:14" x14ac:dyDescent="0.25">
      <c r="A28">
        <v>20</v>
      </c>
      <c r="B28" s="9">
        <v>-579</v>
      </c>
      <c r="C28">
        <f t="shared" si="0"/>
        <v>-401.565</v>
      </c>
      <c r="D28" s="7" t="str">
        <f t="shared" si="1"/>
        <v>N</v>
      </c>
      <c r="M28" s="13">
        <v>-202.28571428571428</v>
      </c>
      <c r="N28" s="10">
        <v>12</v>
      </c>
    </row>
    <row r="29" spans="1:14" x14ac:dyDescent="0.25">
      <c r="A29">
        <v>21</v>
      </c>
      <c r="B29" s="9">
        <v>-52</v>
      </c>
      <c r="C29">
        <f t="shared" si="0"/>
        <v>125.435</v>
      </c>
      <c r="D29" s="7" t="str">
        <f t="shared" si="1"/>
        <v>P</v>
      </c>
      <c r="M29" s="13">
        <v>-139.5</v>
      </c>
      <c r="N29" s="10">
        <v>7</v>
      </c>
    </row>
    <row r="30" spans="1:14" x14ac:dyDescent="0.25">
      <c r="A30">
        <v>22</v>
      </c>
      <c r="B30" s="9">
        <v>99</v>
      </c>
      <c r="C30">
        <f t="shared" si="0"/>
        <v>276.435</v>
      </c>
      <c r="D30" s="7" t="str">
        <f t="shared" si="1"/>
        <v>P</v>
      </c>
      <c r="M30" s="13">
        <v>-76.714285714285722</v>
      </c>
      <c r="N30" s="10">
        <v>13</v>
      </c>
    </row>
    <row r="31" spans="1:14" x14ac:dyDescent="0.25">
      <c r="A31">
        <v>23</v>
      </c>
      <c r="B31" s="9">
        <v>-543</v>
      </c>
      <c r="C31">
        <f t="shared" si="0"/>
        <v>-365.565</v>
      </c>
      <c r="D31" s="7" t="str">
        <f t="shared" si="1"/>
        <v>N</v>
      </c>
      <c r="M31" s="13">
        <v>-13.928571428571445</v>
      </c>
      <c r="N31" s="10">
        <v>12</v>
      </c>
    </row>
    <row r="32" spans="1:14" x14ac:dyDescent="0.25">
      <c r="A32">
        <v>24</v>
      </c>
      <c r="B32" s="9">
        <v>-175</v>
      </c>
      <c r="C32">
        <f t="shared" si="0"/>
        <v>2.4350000000000023</v>
      </c>
      <c r="D32" s="7" t="str">
        <f t="shared" si="1"/>
        <v>P</v>
      </c>
      <c r="M32" s="13">
        <v>48.85714285714289</v>
      </c>
      <c r="N32" s="10">
        <v>13</v>
      </c>
    </row>
    <row r="33" spans="1:14" x14ac:dyDescent="0.25">
      <c r="A33">
        <v>25</v>
      </c>
      <c r="B33" s="9">
        <v>162</v>
      </c>
      <c r="C33">
        <f t="shared" si="0"/>
        <v>339.435</v>
      </c>
      <c r="D33" s="7" t="str">
        <f t="shared" si="1"/>
        <v>P</v>
      </c>
      <c r="M33" s="13">
        <v>111.64285714285711</v>
      </c>
      <c r="N33" s="10">
        <v>14</v>
      </c>
    </row>
    <row r="34" spans="1:14" x14ac:dyDescent="0.25">
      <c r="A34">
        <v>26</v>
      </c>
      <c r="B34" s="9">
        <v>-457</v>
      </c>
      <c r="C34">
        <f t="shared" si="0"/>
        <v>-279.565</v>
      </c>
      <c r="D34" s="7" t="str">
        <f t="shared" si="1"/>
        <v>N</v>
      </c>
      <c r="M34" s="13">
        <v>174.42857142857144</v>
      </c>
      <c r="N34" s="10">
        <v>24</v>
      </c>
    </row>
    <row r="35" spans="1:14" x14ac:dyDescent="0.25">
      <c r="A35">
        <v>27</v>
      </c>
      <c r="B35" s="9">
        <v>-346</v>
      </c>
      <c r="C35">
        <f t="shared" si="0"/>
        <v>-168.565</v>
      </c>
      <c r="D35" s="7" t="str">
        <f t="shared" si="1"/>
        <v>N</v>
      </c>
      <c r="M35" s="13">
        <v>237.21428571428567</v>
      </c>
      <c r="N35" s="10">
        <v>21</v>
      </c>
    </row>
    <row r="36" spans="1:14" ht="15.75" thickBot="1" x14ac:dyDescent="0.3">
      <c r="A36">
        <v>28</v>
      </c>
      <c r="B36" s="9">
        <v>204</v>
      </c>
      <c r="C36">
        <f t="shared" si="0"/>
        <v>381.435</v>
      </c>
      <c r="D36" s="7" t="str">
        <f t="shared" si="1"/>
        <v>P</v>
      </c>
      <c r="M36" s="11" t="s">
        <v>36</v>
      </c>
      <c r="N36" s="11">
        <v>1</v>
      </c>
    </row>
    <row r="37" spans="1:14" x14ac:dyDescent="0.25">
      <c r="A37">
        <v>29</v>
      </c>
      <c r="B37" s="9">
        <v>-300</v>
      </c>
      <c r="C37">
        <f t="shared" si="0"/>
        <v>-122.565</v>
      </c>
      <c r="D37" s="7" t="str">
        <f t="shared" si="1"/>
        <v>N</v>
      </c>
    </row>
    <row r="38" spans="1:14" x14ac:dyDescent="0.25">
      <c r="A38">
        <v>30</v>
      </c>
      <c r="B38" s="9">
        <v>-474</v>
      </c>
      <c r="C38">
        <f t="shared" si="0"/>
        <v>-296.565</v>
      </c>
      <c r="D38" s="7" t="str">
        <f t="shared" si="1"/>
        <v>N</v>
      </c>
    </row>
    <row r="39" spans="1:14" x14ac:dyDescent="0.25">
      <c r="A39">
        <v>31</v>
      </c>
      <c r="B39" s="9">
        <v>164</v>
      </c>
      <c r="C39">
        <f t="shared" si="0"/>
        <v>341.435</v>
      </c>
      <c r="D39" s="7" t="str">
        <f t="shared" si="1"/>
        <v>P</v>
      </c>
    </row>
    <row r="40" spans="1:14" x14ac:dyDescent="0.25">
      <c r="A40">
        <v>32</v>
      </c>
      <c r="B40" s="9">
        <v>-107</v>
      </c>
      <c r="C40">
        <f t="shared" si="0"/>
        <v>70.435000000000002</v>
      </c>
      <c r="D40" s="7" t="str">
        <f t="shared" si="1"/>
        <v>P</v>
      </c>
    </row>
    <row r="41" spans="1:14" x14ac:dyDescent="0.25">
      <c r="A41">
        <v>33</v>
      </c>
      <c r="B41" s="9">
        <v>-572</v>
      </c>
      <c r="C41">
        <f t="shared" si="0"/>
        <v>-394.565</v>
      </c>
      <c r="D41" s="7" t="str">
        <f t="shared" si="1"/>
        <v>N</v>
      </c>
    </row>
    <row r="42" spans="1:14" x14ac:dyDescent="0.25">
      <c r="A42">
        <v>34</v>
      </c>
      <c r="B42" s="9">
        <v>-8</v>
      </c>
      <c r="C42">
        <f t="shared" si="0"/>
        <v>169.435</v>
      </c>
      <c r="D42" s="7" t="str">
        <f t="shared" si="1"/>
        <v>P</v>
      </c>
    </row>
    <row r="43" spans="1:14" x14ac:dyDescent="0.25">
      <c r="A43">
        <v>35</v>
      </c>
      <c r="B43" s="9">
        <v>83</v>
      </c>
      <c r="C43">
        <f t="shared" si="0"/>
        <v>260.435</v>
      </c>
      <c r="D43" s="7" t="str">
        <f t="shared" si="1"/>
        <v>P</v>
      </c>
    </row>
    <row r="44" spans="1:14" x14ac:dyDescent="0.25">
      <c r="A44">
        <v>36</v>
      </c>
      <c r="B44" s="9">
        <v>-541</v>
      </c>
      <c r="C44">
        <f t="shared" si="0"/>
        <v>-363.565</v>
      </c>
      <c r="D44" s="7" t="str">
        <f t="shared" si="1"/>
        <v>N</v>
      </c>
    </row>
    <row r="45" spans="1:14" x14ac:dyDescent="0.25">
      <c r="A45">
        <v>37</v>
      </c>
      <c r="B45" s="9">
        <v>-224</v>
      </c>
      <c r="C45">
        <f t="shared" si="0"/>
        <v>-46.564999999999998</v>
      </c>
      <c r="D45" s="7" t="str">
        <f t="shared" si="1"/>
        <v>N</v>
      </c>
    </row>
    <row r="46" spans="1:14" x14ac:dyDescent="0.25">
      <c r="A46">
        <v>38</v>
      </c>
      <c r="B46" s="9">
        <v>180</v>
      </c>
      <c r="C46">
        <f t="shared" si="0"/>
        <v>357.435</v>
      </c>
      <c r="D46" s="7" t="str">
        <f t="shared" si="1"/>
        <v>P</v>
      </c>
    </row>
    <row r="47" spans="1:14" x14ac:dyDescent="0.25">
      <c r="A47">
        <v>39</v>
      </c>
      <c r="B47" s="9">
        <v>-420</v>
      </c>
      <c r="C47">
        <f t="shared" si="0"/>
        <v>-242.565</v>
      </c>
      <c r="D47" s="7" t="str">
        <f t="shared" si="1"/>
        <v>N</v>
      </c>
    </row>
    <row r="48" spans="1:14" x14ac:dyDescent="0.25">
      <c r="A48">
        <v>40</v>
      </c>
      <c r="B48" s="9">
        <v>-374</v>
      </c>
      <c r="C48">
        <f t="shared" si="0"/>
        <v>-196.565</v>
      </c>
      <c r="D48" s="7" t="str">
        <f t="shared" si="1"/>
        <v>N</v>
      </c>
    </row>
    <row r="49" spans="1:4" x14ac:dyDescent="0.25">
      <c r="A49">
        <v>41</v>
      </c>
      <c r="B49" s="9">
        <v>201</v>
      </c>
      <c r="C49">
        <f t="shared" si="0"/>
        <v>378.435</v>
      </c>
      <c r="D49" s="7" t="str">
        <f t="shared" si="1"/>
        <v>P</v>
      </c>
    </row>
    <row r="50" spans="1:4" x14ac:dyDescent="0.25">
      <c r="A50">
        <v>42</v>
      </c>
      <c r="B50" s="9">
        <v>-236</v>
      </c>
      <c r="C50">
        <f t="shared" si="0"/>
        <v>-58.564999999999998</v>
      </c>
      <c r="D50" s="7" t="str">
        <f t="shared" si="1"/>
        <v>N</v>
      </c>
    </row>
    <row r="51" spans="1:4" x14ac:dyDescent="0.25">
      <c r="A51">
        <v>43</v>
      </c>
      <c r="B51" s="9">
        <v>-531</v>
      </c>
      <c r="C51">
        <f t="shared" si="0"/>
        <v>-353.565</v>
      </c>
      <c r="D51" s="7" t="str">
        <f t="shared" si="1"/>
        <v>N</v>
      </c>
    </row>
    <row r="52" spans="1:4" x14ac:dyDescent="0.25">
      <c r="A52">
        <v>44</v>
      </c>
      <c r="B52" s="9">
        <v>83</v>
      </c>
      <c r="C52">
        <f t="shared" si="0"/>
        <v>260.435</v>
      </c>
      <c r="D52" s="7" t="str">
        <f t="shared" si="1"/>
        <v>P</v>
      </c>
    </row>
    <row r="53" spans="1:4" x14ac:dyDescent="0.25">
      <c r="A53">
        <v>45</v>
      </c>
      <c r="B53" s="9">
        <v>27</v>
      </c>
      <c r="C53">
        <f t="shared" si="0"/>
        <v>204.435</v>
      </c>
      <c r="D53" s="7" t="str">
        <f t="shared" si="1"/>
        <v>P</v>
      </c>
    </row>
    <row r="54" spans="1:4" x14ac:dyDescent="0.25">
      <c r="A54">
        <v>46</v>
      </c>
      <c r="B54" s="9">
        <v>-564</v>
      </c>
      <c r="C54">
        <f t="shared" si="0"/>
        <v>-386.565</v>
      </c>
      <c r="D54" s="7" t="str">
        <f t="shared" si="1"/>
        <v>N</v>
      </c>
    </row>
    <row r="55" spans="1:4" x14ac:dyDescent="0.25">
      <c r="A55">
        <v>47</v>
      </c>
      <c r="B55" s="9">
        <v>-112</v>
      </c>
      <c r="C55">
        <f t="shared" si="0"/>
        <v>65.435000000000002</v>
      </c>
      <c r="D55" s="7" t="str">
        <f t="shared" si="1"/>
        <v>P</v>
      </c>
    </row>
    <row r="56" spans="1:4" x14ac:dyDescent="0.25">
      <c r="A56">
        <v>48</v>
      </c>
      <c r="B56" s="9">
        <v>131</v>
      </c>
      <c r="C56">
        <f t="shared" si="0"/>
        <v>308.435</v>
      </c>
      <c r="D56" s="7" t="str">
        <f t="shared" si="1"/>
        <v>P</v>
      </c>
    </row>
    <row r="57" spans="1:4" x14ac:dyDescent="0.25">
      <c r="A57">
        <v>49</v>
      </c>
      <c r="B57" s="9">
        <v>-507</v>
      </c>
      <c r="C57">
        <f t="shared" si="0"/>
        <v>-329.565</v>
      </c>
      <c r="D57" s="7" t="str">
        <f t="shared" si="1"/>
        <v>N</v>
      </c>
    </row>
    <row r="58" spans="1:4" x14ac:dyDescent="0.25">
      <c r="A58">
        <v>50</v>
      </c>
      <c r="B58" s="9">
        <v>-254</v>
      </c>
      <c r="C58">
        <f t="shared" si="0"/>
        <v>-76.564999999999998</v>
      </c>
      <c r="D58" s="7" t="str">
        <f t="shared" si="1"/>
        <v>N</v>
      </c>
    </row>
    <row r="59" spans="1:4" x14ac:dyDescent="0.25">
      <c r="A59">
        <v>51</v>
      </c>
      <c r="B59" s="9">
        <v>199</v>
      </c>
      <c r="C59">
        <f t="shared" si="0"/>
        <v>376.435</v>
      </c>
      <c r="D59" s="7" t="str">
        <f t="shared" si="1"/>
        <v>P</v>
      </c>
    </row>
    <row r="60" spans="1:4" x14ac:dyDescent="0.25">
      <c r="A60">
        <v>52</v>
      </c>
      <c r="B60" s="9">
        <v>-311</v>
      </c>
      <c r="C60">
        <f t="shared" si="0"/>
        <v>-133.565</v>
      </c>
      <c r="D60" s="7" t="str">
        <f t="shared" si="1"/>
        <v>N</v>
      </c>
    </row>
    <row r="61" spans="1:4" x14ac:dyDescent="0.25">
      <c r="A61">
        <v>53</v>
      </c>
      <c r="B61" s="9">
        <v>-495</v>
      </c>
      <c r="C61">
        <f t="shared" si="0"/>
        <v>-317.565</v>
      </c>
      <c r="D61" s="7" t="str">
        <f t="shared" si="1"/>
        <v>N</v>
      </c>
    </row>
    <row r="62" spans="1:4" x14ac:dyDescent="0.25">
      <c r="A62">
        <v>54</v>
      </c>
      <c r="B62" s="9">
        <v>143</v>
      </c>
      <c r="C62">
        <f t="shared" si="0"/>
        <v>320.435</v>
      </c>
      <c r="D62" s="7" t="str">
        <f t="shared" si="1"/>
        <v>P</v>
      </c>
    </row>
    <row r="63" spans="1:4" x14ac:dyDescent="0.25">
      <c r="A63">
        <v>55</v>
      </c>
      <c r="B63" s="9">
        <v>-46</v>
      </c>
      <c r="C63">
        <f t="shared" si="0"/>
        <v>131.435</v>
      </c>
      <c r="D63" s="7" t="str">
        <f t="shared" si="1"/>
        <v>P</v>
      </c>
    </row>
    <row r="64" spans="1:4" x14ac:dyDescent="0.25">
      <c r="A64">
        <v>56</v>
      </c>
      <c r="B64" s="9">
        <v>-579</v>
      </c>
      <c r="C64">
        <f t="shared" si="0"/>
        <v>-401.565</v>
      </c>
      <c r="D64" s="7" t="str">
        <f t="shared" si="1"/>
        <v>N</v>
      </c>
    </row>
    <row r="65" spans="1:4" x14ac:dyDescent="0.25">
      <c r="A65">
        <v>57</v>
      </c>
      <c r="B65" s="9">
        <v>-90</v>
      </c>
      <c r="C65">
        <f t="shared" si="0"/>
        <v>87.435000000000002</v>
      </c>
      <c r="D65" s="7" t="str">
        <f t="shared" si="1"/>
        <v>P</v>
      </c>
    </row>
    <row r="66" spans="1:4" x14ac:dyDescent="0.25">
      <c r="A66">
        <v>58</v>
      </c>
      <c r="B66" s="9">
        <v>136</v>
      </c>
      <c r="C66">
        <f t="shared" si="0"/>
        <v>313.435</v>
      </c>
      <c r="D66" s="7" t="str">
        <f t="shared" si="1"/>
        <v>P</v>
      </c>
    </row>
    <row r="67" spans="1:4" x14ac:dyDescent="0.25">
      <c r="A67">
        <v>59</v>
      </c>
      <c r="B67" s="9">
        <v>-472</v>
      </c>
      <c r="C67">
        <f t="shared" si="0"/>
        <v>-294.565</v>
      </c>
      <c r="D67" s="7" t="str">
        <f t="shared" si="1"/>
        <v>N</v>
      </c>
    </row>
    <row r="68" spans="1:4" x14ac:dyDescent="0.25">
      <c r="A68">
        <v>60</v>
      </c>
      <c r="B68" s="9">
        <v>-338</v>
      </c>
      <c r="C68">
        <f t="shared" si="0"/>
        <v>-160.565</v>
      </c>
      <c r="D68" s="7" t="str">
        <f t="shared" si="1"/>
        <v>N</v>
      </c>
    </row>
    <row r="69" spans="1:4" x14ac:dyDescent="0.25">
      <c r="A69">
        <v>61</v>
      </c>
      <c r="B69" s="9">
        <v>202</v>
      </c>
      <c r="C69">
        <f t="shared" si="0"/>
        <v>379.435</v>
      </c>
      <c r="D69" s="7" t="str">
        <f t="shared" si="1"/>
        <v>P</v>
      </c>
    </row>
    <row r="70" spans="1:4" x14ac:dyDescent="0.25">
      <c r="A70">
        <v>62</v>
      </c>
      <c r="B70" s="9">
        <v>-287</v>
      </c>
      <c r="C70">
        <f t="shared" si="0"/>
        <v>-109.565</v>
      </c>
      <c r="D70" s="7" t="str">
        <f t="shared" si="1"/>
        <v>N</v>
      </c>
    </row>
    <row r="71" spans="1:4" x14ac:dyDescent="0.25">
      <c r="A71">
        <v>63</v>
      </c>
      <c r="B71" s="9">
        <v>-477</v>
      </c>
      <c r="C71">
        <f t="shared" si="0"/>
        <v>-299.565</v>
      </c>
      <c r="D71" s="7" t="str">
        <f t="shared" si="1"/>
        <v>N</v>
      </c>
    </row>
    <row r="72" spans="1:4" x14ac:dyDescent="0.25">
      <c r="A72">
        <v>64</v>
      </c>
      <c r="B72" s="9">
        <v>169</v>
      </c>
      <c r="C72">
        <f t="shared" si="0"/>
        <v>346.435</v>
      </c>
      <c r="D72" s="7" t="str">
        <f t="shared" si="1"/>
        <v>P</v>
      </c>
    </row>
    <row r="73" spans="1:4" x14ac:dyDescent="0.25">
      <c r="A73">
        <v>65</v>
      </c>
      <c r="B73" s="9">
        <v>-124</v>
      </c>
      <c r="C73">
        <f t="shared" si="0"/>
        <v>53.435000000000002</v>
      </c>
      <c r="D73" s="7" t="str">
        <f t="shared" si="1"/>
        <v>P</v>
      </c>
    </row>
    <row r="74" spans="1:4" x14ac:dyDescent="0.25">
      <c r="A74">
        <v>66</v>
      </c>
      <c r="B74" s="9">
        <v>-568</v>
      </c>
      <c r="C74">
        <f t="shared" ref="C74:C137" si="2">B74-$B$5</f>
        <v>-390.565</v>
      </c>
      <c r="D74" s="7" t="str">
        <f t="shared" ref="D74:D137" si="3">IF(C74&gt;0,"P","N")</f>
        <v>N</v>
      </c>
    </row>
    <row r="75" spans="1:4" x14ac:dyDescent="0.25">
      <c r="A75">
        <v>67</v>
      </c>
      <c r="B75" s="9">
        <v>17</v>
      </c>
      <c r="C75">
        <f t="shared" si="2"/>
        <v>194.435</v>
      </c>
      <c r="D75" s="7" t="str">
        <f t="shared" si="3"/>
        <v>P</v>
      </c>
    </row>
    <row r="76" spans="1:4" x14ac:dyDescent="0.25">
      <c r="A76">
        <v>68</v>
      </c>
      <c r="B76" s="9">
        <v>48</v>
      </c>
      <c r="C76">
        <f t="shared" si="2"/>
        <v>225.435</v>
      </c>
      <c r="D76" s="7" t="str">
        <f t="shared" si="3"/>
        <v>P</v>
      </c>
    </row>
    <row r="77" spans="1:4" x14ac:dyDescent="0.25">
      <c r="A77">
        <v>69</v>
      </c>
      <c r="B77" s="9">
        <v>-568</v>
      </c>
      <c r="C77">
        <f t="shared" si="2"/>
        <v>-390.565</v>
      </c>
      <c r="D77" s="7" t="str">
        <f t="shared" si="3"/>
        <v>N</v>
      </c>
    </row>
    <row r="78" spans="1:4" x14ac:dyDescent="0.25">
      <c r="A78">
        <v>70</v>
      </c>
      <c r="B78" s="9">
        <v>-135</v>
      </c>
      <c r="C78">
        <f t="shared" si="2"/>
        <v>42.435000000000002</v>
      </c>
      <c r="D78" s="7" t="str">
        <f t="shared" si="3"/>
        <v>P</v>
      </c>
    </row>
    <row r="79" spans="1:4" x14ac:dyDescent="0.25">
      <c r="A79">
        <v>71</v>
      </c>
      <c r="B79" s="9">
        <v>162</v>
      </c>
      <c r="C79">
        <f t="shared" si="2"/>
        <v>339.435</v>
      </c>
      <c r="D79" s="7" t="str">
        <f t="shared" si="3"/>
        <v>P</v>
      </c>
    </row>
    <row r="80" spans="1:4" x14ac:dyDescent="0.25">
      <c r="A80">
        <v>72</v>
      </c>
      <c r="B80" s="9">
        <v>-430</v>
      </c>
      <c r="C80">
        <f t="shared" si="2"/>
        <v>-252.565</v>
      </c>
      <c r="D80" s="7" t="str">
        <f t="shared" si="3"/>
        <v>N</v>
      </c>
    </row>
    <row r="81" spans="1:4" x14ac:dyDescent="0.25">
      <c r="A81">
        <v>73</v>
      </c>
      <c r="B81" s="9">
        <v>-422</v>
      </c>
      <c r="C81">
        <f t="shared" si="2"/>
        <v>-244.565</v>
      </c>
      <c r="D81" s="7" t="str">
        <f t="shared" si="3"/>
        <v>N</v>
      </c>
    </row>
    <row r="82" spans="1:4" x14ac:dyDescent="0.25">
      <c r="A82">
        <v>74</v>
      </c>
      <c r="B82" s="9">
        <v>172</v>
      </c>
      <c r="C82">
        <f t="shared" si="2"/>
        <v>349.435</v>
      </c>
      <c r="D82" s="7" t="str">
        <f t="shared" si="3"/>
        <v>P</v>
      </c>
    </row>
    <row r="83" spans="1:4" x14ac:dyDescent="0.25">
      <c r="A83">
        <v>75</v>
      </c>
      <c r="B83" s="9">
        <v>-74</v>
      </c>
      <c r="C83">
        <f t="shared" si="2"/>
        <v>103.435</v>
      </c>
      <c r="D83" s="7" t="str">
        <f t="shared" si="3"/>
        <v>P</v>
      </c>
    </row>
    <row r="84" spans="1:4" x14ac:dyDescent="0.25">
      <c r="A84">
        <v>76</v>
      </c>
      <c r="B84" s="9">
        <v>-577</v>
      </c>
      <c r="C84">
        <f t="shared" si="2"/>
        <v>-399.565</v>
      </c>
      <c r="D84" s="7" t="str">
        <f t="shared" si="3"/>
        <v>N</v>
      </c>
    </row>
    <row r="85" spans="1:4" x14ac:dyDescent="0.25">
      <c r="A85">
        <v>77</v>
      </c>
      <c r="B85" s="9">
        <v>-13</v>
      </c>
      <c r="C85">
        <f t="shared" si="2"/>
        <v>164.435</v>
      </c>
      <c r="D85" s="7" t="str">
        <f t="shared" si="3"/>
        <v>P</v>
      </c>
    </row>
    <row r="86" spans="1:4" x14ac:dyDescent="0.25">
      <c r="A86">
        <v>78</v>
      </c>
      <c r="B86" s="9">
        <v>92</v>
      </c>
      <c r="C86">
        <f t="shared" si="2"/>
        <v>269.435</v>
      </c>
      <c r="D86" s="7" t="str">
        <f t="shared" si="3"/>
        <v>P</v>
      </c>
    </row>
    <row r="87" spans="1:4" x14ac:dyDescent="0.25">
      <c r="A87">
        <v>79</v>
      </c>
      <c r="B87" s="9">
        <v>-534</v>
      </c>
      <c r="C87">
        <f t="shared" si="2"/>
        <v>-356.565</v>
      </c>
      <c r="D87" s="7" t="str">
        <f t="shared" si="3"/>
        <v>N</v>
      </c>
    </row>
    <row r="88" spans="1:4" x14ac:dyDescent="0.25">
      <c r="A88">
        <v>80</v>
      </c>
      <c r="B88" s="9">
        <v>-243</v>
      </c>
      <c r="C88">
        <f t="shared" si="2"/>
        <v>-65.564999999999998</v>
      </c>
      <c r="D88" s="7" t="str">
        <f t="shared" si="3"/>
        <v>N</v>
      </c>
    </row>
    <row r="89" spans="1:4" x14ac:dyDescent="0.25">
      <c r="A89">
        <v>81</v>
      </c>
      <c r="B89" s="9">
        <v>194</v>
      </c>
      <c r="C89">
        <f t="shared" si="2"/>
        <v>371.435</v>
      </c>
      <c r="D89" s="7" t="str">
        <f t="shared" si="3"/>
        <v>P</v>
      </c>
    </row>
    <row r="90" spans="1:4" x14ac:dyDescent="0.25">
      <c r="A90">
        <v>82</v>
      </c>
      <c r="B90" s="9">
        <v>-355</v>
      </c>
      <c r="C90">
        <f t="shared" si="2"/>
        <v>-177.565</v>
      </c>
      <c r="D90" s="7" t="str">
        <f t="shared" si="3"/>
        <v>N</v>
      </c>
    </row>
    <row r="91" spans="1:4" x14ac:dyDescent="0.25">
      <c r="A91">
        <v>83</v>
      </c>
      <c r="B91" s="9">
        <v>-465</v>
      </c>
      <c r="C91">
        <f t="shared" si="2"/>
        <v>-287.565</v>
      </c>
      <c r="D91" s="7" t="str">
        <f t="shared" si="3"/>
        <v>N</v>
      </c>
    </row>
    <row r="92" spans="1:4" x14ac:dyDescent="0.25">
      <c r="A92">
        <v>84</v>
      </c>
      <c r="B92" s="9">
        <v>156</v>
      </c>
      <c r="C92">
        <f t="shared" si="2"/>
        <v>333.435</v>
      </c>
      <c r="D92" s="7" t="str">
        <f t="shared" si="3"/>
        <v>P</v>
      </c>
    </row>
    <row r="93" spans="1:4" x14ac:dyDescent="0.25">
      <c r="A93">
        <v>85</v>
      </c>
      <c r="B93" s="9">
        <v>-81</v>
      </c>
      <c r="C93">
        <f t="shared" si="2"/>
        <v>96.435000000000002</v>
      </c>
      <c r="D93" s="7" t="str">
        <f t="shared" si="3"/>
        <v>P</v>
      </c>
    </row>
    <row r="94" spans="1:4" x14ac:dyDescent="0.25">
      <c r="A94">
        <v>86</v>
      </c>
      <c r="B94" s="9">
        <v>-578</v>
      </c>
      <c r="C94">
        <f t="shared" si="2"/>
        <v>-400.565</v>
      </c>
      <c r="D94" s="7" t="str">
        <f t="shared" si="3"/>
        <v>N</v>
      </c>
    </row>
    <row r="95" spans="1:4" x14ac:dyDescent="0.25">
      <c r="A95">
        <v>87</v>
      </c>
      <c r="B95" s="9">
        <v>-64</v>
      </c>
      <c r="C95">
        <f t="shared" si="2"/>
        <v>113.435</v>
      </c>
      <c r="D95" s="7" t="str">
        <f t="shared" si="3"/>
        <v>P</v>
      </c>
    </row>
    <row r="96" spans="1:4" x14ac:dyDescent="0.25">
      <c r="A96">
        <v>88</v>
      </c>
      <c r="B96" s="9">
        <v>139</v>
      </c>
      <c r="C96">
        <f t="shared" si="2"/>
        <v>316.435</v>
      </c>
      <c r="D96" s="7" t="str">
        <f t="shared" si="3"/>
        <v>P</v>
      </c>
    </row>
    <row r="97" spans="1:4" x14ac:dyDescent="0.25">
      <c r="A97">
        <v>89</v>
      </c>
      <c r="B97" s="9">
        <v>-449</v>
      </c>
      <c r="C97">
        <f t="shared" si="2"/>
        <v>-271.565</v>
      </c>
      <c r="D97" s="7" t="str">
        <f t="shared" si="3"/>
        <v>N</v>
      </c>
    </row>
    <row r="98" spans="1:4" x14ac:dyDescent="0.25">
      <c r="A98">
        <v>90</v>
      </c>
      <c r="B98" s="9">
        <v>-384</v>
      </c>
      <c r="C98">
        <f t="shared" si="2"/>
        <v>-206.565</v>
      </c>
      <c r="D98" s="7" t="str">
        <f t="shared" si="3"/>
        <v>N</v>
      </c>
    </row>
    <row r="99" spans="1:4" x14ac:dyDescent="0.25">
      <c r="A99">
        <v>91</v>
      </c>
      <c r="B99" s="9">
        <v>193</v>
      </c>
      <c r="C99">
        <f t="shared" si="2"/>
        <v>370.435</v>
      </c>
      <c r="D99" s="7" t="str">
        <f t="shared" si="3"/>
        <v>P</v>
      </c>
    </row>
    <row r="100" spans="1:4" x14ac:dyDescent="0.25">
      <c r="A100">
        <v>92</v>
      </c>
      <c r="B100" s="9">
        <v>-198</v>
      </c>
      <c r="C100">
        <f t="shared" si="2"/>
        <v>-20.564999999999998</v>
      </c>
      <c r="D100" s="7" t="str">
        <f t="shared" si="3"/>
        <v>N</v>
      </c>
    </row>
    <row r="101" spans="1:4" x14ac:dyDescent="0.25">
      <c r="A101">
        <v>93</v>
      </c>
      <c r="B101" s="9">
        <v>-538</v>
      </c>
      <c r="C101">
        <f t="shared" si="2"/>
        <v>-360.565</v>
      </c>
      <c r="D101" s="7" t="str">
        <f t="shared" si="3"/>
        <v>N</v>
      </c>
    </row>
    <row r="102" spans="1:4" x14ac:dyDescent="0.25">
      <c r="A102">
        <v>94</v>
      </c>
      <c r="B102" s="9">
        <v>110</v>
      </c>
      <c r="C102">
        <f t="shared" si="2"/>
        <v>287.435</v>
      </c>
      <c r="D102" s="7" t="str">
        <f t="shared" si="3"/>
        <v>P</v>
      </c>
    </row>
    <row r="103" spans="1:4" x14ac:dyDescent="0.25">
      <c r="A103">
        <v>95</v>
      </c>
      <c r="B103" s="9">
        <v>-44</v>
      </c>
      <c r="C103">
        <f t="shared" si="2"/>
        <v>133.435</v>
      </c>
      <c r="D103" s="7" t="str">
        <f t="shared" si="3"/>
        <v>P</v>
      </c>
    </row>
    <row r="104" spans="1:4" x14ac:dyDescent="0.25">
      <c r="A104">
        <v>96</v>
      </c>
      <c r="B104" s="9">
        <v>-577</v>
      </c>
      <c r="C104">
        <f t="shared" si="2"/>
        <v>-399.565</v>
      </c>
      <c r="D104" s="7" t="str">
        <f t="shared" si="3"/>
        <v>N</v>
      </c>
    </row>
    <row r="105" spans="1:4" x14ac:dyDescent="0.25">
      <c r="A105">
        <v>97</v>
      </c>
      <c r="B105" s="9">
        <v>-6</v>
      </c>
      <c r="C105">
        <f t="shared" si="2"/>
        <v>171.435</v>
      </c>
      <c r="D105" s="7" t="str">
        <f t="shared" si="3"/>
        <v>P</v>
      </c>
    </row>
    <row r="106" spans="1:4" x14ac:dyDescent="0.25">
      <c r="A106">
        <v>98</v>
      </c>
      <c r="B106" s="9">
        <v>66</v>
      </c>
      <c r="C106">
        <f t="shared" si="2"/>
        <v>243.435</v>
      </c>
      <c r="D106" s="7" t="str">
        <f t="shared" si="3"/>
        <v>P</v>
      </c>
    </row>
    <row r="107" spans="1:4" x14ac:dyDescent="0.25">
      <c r="A107">
        <v>99</v>
      </c>
      <c r="B107" s="9">
        <v>-552</v>
      </c>
      <c r="C107">
        <f t="shared" si="2"/>
        <v>-374.565</v>
      </c>
      <c r="D107" s="7" t="str">
        <f t="shared" si="3"/>
        <v>N</v>
      </c>
    </row>
    <row r="108" spans="1:4" x14ac:dyDescent="0.25">
      <c r="A108">
        <v>100</v>
      </c>
      <c r="B108" s="9">
        <v>-164</v>
      </c>
      <c r="C108">
        <f t="shared" si="2"/>
        <v>13.435000000000002</v>
      </c>
      <c r="D108" s="7" t="str">
        <f t="shared" si="3"/>
        <v>P</v>
      </c>
    </row>
    <row r="109" spans="1:4" x14ac:dyDescent="0.25">
      <c r="A109">
        <v>101</v>
      </c>
      <c r="B109" s="9">
        <v>161</v>
      </c>
      <c r="C109">
        <f t="shared" si="2"/>
        <v>338.435</v>
      </c>
      <c r="D109" s="7" t="str">
        <f t="shared" si="3"/>
        <v>P</v>
      </c>
    </row>
    <row r="110" spans="1:4" x14ac:dyDescent="0.25">
      <c r="A110">
        <v>102</v>
      </c>
      <c r="B110" s="9">
        <v>-460</v>
      </c>
      <c r="C110">
        <f t="shared" si="2"/>
        <v>-282.565</v>
      </c>
      <c r="D110" s="7" t="str">
        <f t="shared" si="3"/>
        <v>N</v>
      </c>
    </row>
    <row r="111" spans="1:4" x14ac:dyDescent="0.25">
      <c r="A111">
        <v>103</v>
      </c>
      <c r="B111" s="9">
        <v>-344</v>
      </c>
      <c r="C111">
        <f t="shared" si="2"/>
        <v>-166.565</v>
      </c>
      <c r="D111" s="7" t="str">
        <f t="shared" si="3"/>
        <v>N</v>
      </c>
    </row>
    <row r="112" spans="1:4" x14ac:dyDescent="0.25">
      <c r="A112">
        <v>104</v>
      </c>
      <c r="B112" s="9">
        <v>205</v>
      </c>
      <c r="C112">
        <f t="shared" si="2"/>
        <v>382.435</v>
      </c>
      <c r="D112" s="7" t="str">
        <f t="shared" si="3"/>
        <v>P</v>
      </c>
    </row>
    <row r="113" spans="1:4" x14ac:dyDescent="0.25">
      <c r="A113">
        <v>105</v>
      </c>
      <c r="B113" s="9">
        <v>-281</v>
      </c>
      <c r="C113">
        <f t="shared" si="2"/>
        <v>-103.565</v>
      </c>
      <c r="D113" s="7" t="str">
        <f t="shared" si="3"/>
        <v>N</v>
      </c>
    </row>
    <row r="114" spans="1:4" x14ac:dyDescent="0.25">
      <c r="A114">
        <v>106</v>
      </c>
      <c r="B114" s="9">
        <v>-504</v>
      </c>
      <c r="C114">
        <f t="shared" si="2"/>
        <v>-326.565</v>
      </c>
      <c r="D114" s="7" t="str">
        <f t="shared" si="3"/>
        <v>N</v>
      </c>
    </row>
    <row r="115" spans="1:4" x14ac:dyDescent="0.25">
      <c r="A115">
        <v>107</v>
      </c>
      <c r="B115" s="9">
        <v>134</v>
      </c>
      <c r="C115">
        <f t="shared" si="2"/>
        <v>311.435</v>
      </c>
      <c r="D115" s="7" t="str">
        <f t="shared" si="3"/>
        <v>P</v>
      </c>
    </row>
    <row r="116" spans="1:4" x14ac:dyDescent="0.25">
      <c r="A116">
        <v>108</v>
      </c>
      <c r="B116" s="9">
        <v>-28</v>
      </c>
      <c r="C116">
        <f t="shared" si="2"/>
        <v>149.435</v>
      </c>
      <c r="D116" s="7" t="str">
        <f t="shared" si="3"/>
        <v>P</v>
      </c>
    </row>
    <row r="117" spans="1:4" x14ac:dyDescent="0.25">
      <c r="A117">
        <v>109</v>
      </c>
      <c r="B117" s="9">
        <v>-576</v>
      </c>
      <c r="C117">
        <f t="shared" si="2"/>
        <v>-398.565</v>
      </c>
      <c r="D117" s="7" t="str">
        <f t="shared" si="3"/>
        <v>N</v>
      </c>
    </row>
    <row r="118" spans="1:4" x14ac:dyDescent="0.25">
      <c r="A118">
        <v>110</v>
      </c>
      <c r="B118" s="9">
        <v>-118</v>
      </c>
      <c r="C118">
        <f t="shared" si="2"/>
        <v>59.435000000000002</v>
      </c>
      <c r="D118" s="7" t="str">
        <f t="shared" si="3"/>
        <v>P</v>
      </c>
    </row>
    <row r="119" spans="1:4" x14ac:dyDescent="0.25">
      <c r="A119">
        <v>111</v>
      </c>
      <c r="B119" s="9">
        <v>156</v>
      </c>
      <c r="C119">
        <f t="shared" si="2"/>
        <v>333.435</v>
      </c>
      <c r="D119" s="7" t="str">
        <f t="shared" si="3"/>
        <v>P</v>
      </c>
    </row>
    <row r="120" spans="1:4" x14ac:dyDescent="0.25">
      <c r="A120">
        <v>112</v>
      </c>
      <c r="B120" s="9">
        <v>-437</v>
      </c>
      <c r="C120">
        <f t="shared" si="2"/>
        <v>-259.565</v>
      </c>
      <c r="D120" s="7" t="str">
        <f t="shared" si="3"/>
        <v>N</v>
      </c>
    </row>
    <row r="121" spans="1:4" x14ac:dyDescent="0.25">
      <c r="A121">
        <v>113</v>
      </c>
      <c r="B121" s="9">
        <v>-381</v>
      </c>
      <c r="C121">
        <f t="shared" si="2"/>
        <v>-203.565</v>
      </c>
      <c r="D121" s="7" t="str">
        <f t="shared" si="3"/>
        <v>N</v>
      </c>
    </row>
    <row r="122" spans="1:4" x14ac:dyDescent="0.25">
      <c r="A122">
        <v>114</v>
      </c>
      <c r="B122" s="9">
        <v>200</v>
      </c>
      <c r="C122">
        <f t="shared" si="2"/>
        <v>377.435</v>
      </c>
      <c r="D122" s="7" t="str">
        <f t="shared" si="3"/>
        <v>P</v>
      </c>
    </row>
    <row r="123" spans="1:4" x14ac:dyDescent="0.25">
      <c r="A123">
        <v>115</v>
      </c>
      <c r="B123" s="9">
        <v>-220</v>
      </c>
      <c r="C123">
        <f t="shared" si="2"/>
        <v>-42.564999999999998</v>
      </c>
      <c r="D123" s="7" t="str">
        <f t="shared" si="3"/>
        <v>N</v>
      </c>
    </row>
    <row r="124" spans="1:4" x14ac:dyDescent="0.25">
      <c r="A124">
        <v>116</v>
      </c>
      <c r="B124" s="9">
        <v>-540</v>
      </c>
      <c r="C124">
        <f t="shared" si="2"/>
        <v>-362.565</v>
      </c>
      <c r="D124" s="7" t="str">
        <f t="shared" si="3"/>
        <v>N</v>
      </c>
    </row>
    <row r="125" spans="1:4" x14ac:dyDescent="0.25">
      <c r="A125">
        <v>117</v>
      </c>
      <c r="B125" s="9">
        <v>83</v>
      </c>
      <c r="C125">
        <f t="shared" si="2"/>
        <v>260.435</v>
      </c>
      <c r="D125" s="7" t="str">
        <f t="shared" si="3"/>
        <v>P</v>
      </c>
    </row>
    <row r="126" spans="1:4" x14ac:dyDescent="0.25">
      <c r="A126">
        <v>118</v>
      </c>
      <c r="B126" s="9">
        <v>11</v>
      </c>
      <c r="C126">
        <f t="shared" si="2"/>
        <v>188.435</v>
      </c>
      <c r="D126" s="7" t="str">
        <f t="shared" si="3"/>
        <v>P</v>
      </c>
    </row>
    <row r="127" spans="1:4" x14ac:dyDescent="0.25">
      <c r="A127">
        <v>119</v>
      </c>
      <c r="B127" s="9">
        <v>-568</v>
      </c>
      <c r="C127">
        <f t="shared" si="2"/>
        <v>-390.565</v>
      </c>
      <c r="D127" s="7" t="str">
        <f t="shared" si="3"/>
        <v>N</v>
      </c>
    </row>
    <row r="128" spans="1:4" x14ac:dyDescent="0.25">
      <c r="A128">
        <v>120</v>
      </c>
      <c r="B128" s="9">
        <v>-160</v>
      </c>
      <c r="C128">
        <f t="shared" si="2"/>
        <v>17.435000000000002</v>
      </c>
      <c r="D128" s="7" t="str">
        <f t="shared" si="3"/>
        <v>P</v>
      </c>
    </row>
    <row r="129" spans="1:4" x14ac:dyDescent="0.25">
      <c r="A129">
        <v>121</v>
      </c>
      <c r="B129" s="9">
        <v>172</v>
      </c>
      <c r="C129">
        <f t="shared" si="2"/>
        <v>349.435</v>
      </c>
      <c r="D129" s="7" t="str">
        <f t="shared" si="3"/>
        <v>P</v>
      </c>
    </row>
    <row r="130" spans="1:4" x14ac:dyDescent="0.25">
      <c r="A130">
        <v>122</v>
      </c>
      <c r="B130" s="9">
        <v>-414</v>
      </c>
      <c r="C130">
        <f t="shared" si="2"/>
        <v>-236.565</v>
      </c>
      <c r="D130" s="7" t="str">
        <f t="shared" si="3"/>
        <v>N</v>
      </c>
    </row>
    <row r="131" spans="1:4" x14ac:dyDescent="0.25">
      <c r="A131">
        <v>123</v>
      </c>
      <c r="B131" s="9">
        <v>-408</v>
      </c>
      <c r="C131">
        <f t="shared" si="2"/>
        <v>-230.565</v>
      </c>
      <c r="D131" s="7" t="str">
        <f t="shared" si="3"/>
        <v>N</v>
      </c>
    </row>
    <row r="132" spans="1:4" x14ac:dyDescent="0.25">
      <c r="A132">
        <v>124</v>
      </c>
      <c r="B132" s="9">
        <v>188</v>
      </c>
      <c r="C132">
        <f t="shared" si="2"/>
        <v>365.435</v>
      </c>
      <c r="D132" s="7" t="str">
        <f t="shared" si="3"/>
        <v>P</v>
      </c>
    </row>
    <row r="133" spans="1:4" x14ac:dyDescent="0.25">
      <c r="A133">
        <v>125</v>
      </c>
      <c r="B133" s="9">
        <v>-125</v>
      </c>
      <c r="C133">
        <f t="shared" si="2"/>
        <v>52.435000000000002</v>
      </c>
      <c r="D133" s="7" t="str">
        <f t="shared" si="3"/>
        <v>P</v>
      </c>
    </row>
    <row r="134" spans="1:4" x14ac:dyDescent="0.25">
      <c r="A134">
        <v>126</v>
      </c>
      <c r="B134" s="9">
        <v>-572</v>
      </c>
      <c r="C134">
        <f t="shared" si="2"/>
        <v>-394.565</v>
      </c>
      <c r="D134" s="7" t="str">
        <f t="shared" si="3"/>
        <v>N</v>
      </c>
    </row>
    <row r="135" spans="1:4" x14ac:dyDescent="0.25">
      <c r="A135">
        <v>127</v>
      </c>
      <c r="B135" s="9">
        <v>-32</v>
      </c>
      <c r="C135">
        <f t="shared" si="2"/>
        <v>145.435</v>
      </c>
      <c r="D135" s="7" t="str">
        <f t="shared" si="3"/>
        <v>P</v>
      </c>
    </row>
    <row r="136" spans="1:4" x14ac:dyDescent="0.25">
      <c r="A136">
        <v>128</v>
      </c>
      <c r="B136" s="9">
        <v>139</v>
      </c>
      <c r="C136">
        <f t="shared" si="2"/>
        <v>316.435</v>
      </c>
      <c r="D136" s="7" t="str">
        <f t="shared" si="3"/>
        <v>P</v>
      </c>
    </row>
    <row r="137" spans="1:4" x14ac:dyDescent="0.25">
      <c r="A137">
        <v>129</v>
      </c>
      <c r="B137" s="9">
        <v>-492</v>
      </c>
      <c r="C137">
        <f t="shared" si="2"/>
        <v>-314.565</v>
      </c>
      <c r="D137" s="7" t="str">
        <f t="shared" si="3"/>
        <v>N</v>
      </c>
    </row>
    <row r="138" spans="1:4" x14ac:dyDescent="0.25">
      <c r="A138">
        <v>130</v>
      </c>
      <c r="B138" s="9">
        <v>-321</v>
      </c>
      <c r="C138">
        <f t="shared" ref="C138:C201" si="4">B138-$B$5</f>
        <v>-143.565</v>
      </c>
      <c r="D138" s="7" t="str">
        <f t="shared" ref="D138:D201" si="5">IF(C138&gt;0,"P","N")</f>
        <v>N</v>
      </c>
    </row>
    <row r="139" spans="1:4" x14ac:dyDescent="0.25">
      <c r="A139">
        <v>131</v>
      </c>
      <c r="B139" s="9">
        <v>205</v>
      </c>
      <c r="C139">
        <f t="shared" si="4"/>
        <v>382.435</v>
      </c>
      <c r="D139" s="7" t="str">
        <f t="shared" si="5"/>
        <v>P</v>
      </c>
    </row>
    <row r="140" spans="1:4" x14ac:dyDescent="0.25">
      <c r="A140">
        <v>132</v>
      </c>
      <c r="B140" s="9">
        <v>-262</v>
      </c>
      <c r="C140">
        <f t="shared" si="4"/>
        <v>-84.564999999999998</v>
      </c>
      <c r="D140" s="7" t="str">
        <f t="shared" si="5"/>
        <v>N</v>
      </c>
    </row>
    <row r="141" spans="1:4" x14ac:dyDescent="0.25">
      <c r="A141">
        <v>133</v>
      </c>
      <c r="B141" s="9">
        <v>-504</v>
      </c>
      <c r="C141">
        <f t="shared" si="4"/>
        <v>-326.565</v>
      </c>
      <c r="D141" s="7" t="str">
        <f t="shared" si="5"/>
        <v>N</v>
      </c>
    </row>
    <row r="142" spans="1:4" x14ac:dyDescent="0.25">
      <c r="A142">
        <v>134</v>
      </c>
      <c r="B142" s="9">
        <v>142</v>
      </c>
      <c r="C142">
        <f t="shared" si="4"/>
        <v>319.435</v>
      </c>
      <c r="D142" s="7" t="str">
        <f t="shared" si="5"/>
        <v>P</v>
      </c>
    </row>
    <row r="143" spans="1:4" x14ac:dyDescent="0.25">
      <c r="A143">
        <v>135</v>
      </c>
      <c r="B143" s="9">
        <v>-83</v>
      </c>
      <c r="C143">
        <f t="shared" si="4"/>
        <v>94.435000000000002</v>
      </c>
      <c r="D143" s="7" t="str">
        <f t="shared" si="5"/>
        <v>P</v>
      </c>
    </row>
    <row r="144" spans="1:4" x14ac:dyDescent="0.25">
      <c r="A144">
        <v>136</v>
      </c>
      <c r="B144" s="9">
        <v>-574</v>
      </c>
      <c r="C144">
        <f t="shared" si="4"/>
        <v>-396.565</v>
      </c>
      <c r="D144" s="7" t="str">
        <f t="shared" si="5"/>
        <v>N</v>
      </c>
    </row>
    <row r="145" spans="1:4" x14ac:dyDescent="0.25">
      <c r="A145">
        <v>137</v>
      </c>
      <c r="B145" s="9">
        <v>0</v>
      </c>
      <c r="C145">
        <f t="shared" si="4"/>
        <v>177.435</v>
      </c>
      <c r="D145" s="7" t="str">
        <f t="shared" si="5"/>
        <v>P</v>
      </c>
    </row>
    <row r="146" spans="1:4" x14ac:dyDescent="0.25">
      <c r="A146">
        <v>138</v>
      </c>
      <c r="B146" s="9">
        <v>48</v>
      </c>
      <c r="C146">
        <f t="shared" si="4"/>
        <v>225.435</v>
      </c>
      <c r="D146" s="7" t="str">
        <f t="shared" si="5"/>
        <v>P</v>
      </c>
    </row>
    <row r="147" spans="1:4" x14ac:dyDescent="0.25">
      <c r="A147">
        <v>139</v>
      </c>
      <c r="B147" s="9">
        <v>-571</v>
      </c>
      <c r="C147">
        <f t="shared" si="4"/>
        <v>-393.565</v>
      </c>
      <c r="D147" s="7" t="str">
        <f t="shared" si="5"/>
        <v>N</v>
      </c>
    </row>
    <row r="148" spans="1:4" x14ac:dyDescent="0.25">
      <c r="A148">
        <v>140</v>
      </c>
      <c r="B148" s="9">
        <v>-106</v>
      </c>
      <c r="C148">
        <f t="shared" si="4"/>
        <v>71.435000000000002</v>
      </c>
      <c r="D148" s="7" t="str">
        <f t="shared" si="5"/>
        <v>P</v>
      </c>
    </row>
    <row r="149" spans="1:4" x14ac:dyDescent="0.25">
      <c r="A149">
        <v>141</v>
      </c>
      <c r="B149" s="9">
        <v>137</v>
      </c>
      <c r="C149">
        <f t="shared" si="4"/>
        <v>314.435</v>
      </c>
      <c r="D149" s="7" t="str">
        <f t="shared" si="5"/>
        <v>P</v>
      </c>
    </row>
    <row r="150" spans="1:4" x14ac:dyDescent="0.25">
      <c r="A150">
        <v>142</v>
      </c>
      <c r="B150" s="9">
        <v>-501</v>
      </c>
      <c r="C150">
        <f t="shared" si="4"/>
        <v>-323.565</v>
      </c>
      <c r="D150" s="7" t="str">
        <f t="shared" si="5"/>
        <v>N</v>
      </c>
    </row>
    <row r="151" spans="1:4" x14ac:dyDescent="0.25">
      <c r="A151">
        <v>143</v>
      </c>
      <c r="B151" s="9">
        <v>-266</v>
      </c>
      <c r="C151">
        <f t="shared" si="4"/>
        <v>-88.564999999999998</v>
      </c>
      <c r="D151" s="7" t="str">
        <f t="shared" si="5"/>
        <v>N</v>
      </c>
    </row>
    <row r="152" spans="1:4" x14ac:dyDescent="0.25">
      <c r="A152">
        <v>144</v>
      </c>
      <c r="B152" s="9">
        <v>190</v>
      </c>
      <c r="C152">
        <f t="shared" si="4"/>
        <v>367.435</v>
      </c>
      <c r="D152" s="7" t="str">
        <f t="shared" si="5"/>
        <v>P</v>
      </c>
    </row>
    <row r="153" spans="1:4" x14ac:dyDescent="0.25">
      <c r="A153">
        <v>145</v>
      </c>
      <c r="B153" s="9">
        <v>-391</v>
      </c>
      <c r="C153">
        <f t="shared" si="4"/>
        <v>-213.565</v>
      </c>
      <c r="D153" s="7" t="str">
        <f t="shared" si="5"/>
        <v>N</v>
      </c>
    </row>
    <row r="154" spans="1:4" x14ac:dyDescent="0.25">
      <c r="A154">
        <v>146</v>
      </c>
      <c r="B154" s="9">
        <v>-406</v>
      </c>
      <c r="C154">
        <f t="shared" si="4"/>
        <v>-228.565</v>
      </c>
      <c r="D154" s="7" t="str">
        <f t="shared" si="5"/>
        <v>N</v>
      </c>
    </row>
    <row r="155" spans="1:4" x14ac:dyDescent="0.25">
      <c r="A155">
        <v>147</v>
      </c>
      <c r="B155" s="9">
        <v>194</v>
      </c>
      <c r="C155">
        <f t="shared" si="4"/>
        <v>371.435</v>
      </c>
      <c r="D155" s="7" t="str">
        <f t="shared" si="5"/>
        <v>P</v>
      </c>
    </row>
    <row r="156" spans="1:4" x14ac:dyDescent="0.25">
      <c r="A156">
        <v>148</v>
      </c>
      <c r="B156" s="9">
        <v>-186</v>
      </c>
      <c r="C156">
        <f t="shared" si="4"/>
        <v>-8.5649999999999977</v>
      </c>
      <c r="D156" s="7" t="str">
        <f t="shared" si="5"/>
        <v>N</v>
      </c>
    </row>
    <row r="157" spans="1:4" x14ac:dyDescent="0.25">
      <c r="A157">
        <v>149</v>
      </c>
      <c r="B157" s="9">
        <v>-553</v>
      </c>
      <c r="C157">
        <f t="shared" si="4"/>
        <v>-375.565</v>
      </c>
      <c r="D157" s="7" t="str">
        <f t="shared" si="5"/>
        <v>N</v>
      </c>
    </row>
    <row r="158" spans="1:4" x14ac:dyDescent="0.25">
      <c r="A158">
        <v>150</v>
      </c>
      <c r="B158" s="9">
        <v>83</v>
      </c>
      <c r="C158">
        <f t="shared" si="4"/>
        <v>260.435</v>
      </c>
      <c r="D158" s="7" t="str">
        <f t="shared" si="5"/>
        <v>P</v>
      </c>
    </row>
    <row r="159" spans="1:4" x14ac:dyDescent="0.25">
      <c r="A159">
        <v>151</v>
      </c>
      <c r="B159" s="9">
        <v>-13</v>
      </c>
      <c r="C159">
        <f t="shared" si="4"/>
        <v>164.435</v>
      </c>
      <c r="D159" s="7" t="str">
        <f t="shared" si="5"/>
        <v>P</v>
      </c>
    </row>
    <row r="160" spans="1:4" x14ac:dyDescent="0.25">
      <c r="A160">
        <v>152</v>
      </c>
      <c r="B160" s="9">
        <v>-577</v>
      </c>
      <c r="C160">
        <f t="shared" si="4"/>
        <v>-399.565</v>
      </c>
      <c r="D160" s="7" t="str">
        <f t="shared" si="5"/>
        <v>N</v>
      </c>
    </row>
    <row r="161" spans="1:4" x14ac:dyDescent="0.25">
      <c r="A161">
        <v>153</v>
      </c>
      <c r="B161" s="9">
        <v>-49</v>
      </c>
      <c r="C161">
        <f t="shared" si="4"/>
        <v>128.435</v>
      </c>
      <c r="D161" s="7" t="str">
        <f t="shared" si="5"/>
        <v>P</v>
      </c>
    </row>
    <row r="162" spans="1:4" x14ac:dyDescent="0.25">
      <c r="A162">
        <v>154</v>
      </c>
      <c r="B162" s="9">
        <v>103</v>
      </c>
      <c r="C162">
        <f t="shared" si="4"/>
        <v>280.435</v>
      </c>
      <c r="D162" s="7" t="str">
        <f t="shared" si="5"/>
        <v>P</v>
      </c>
    </row>
    <row r="163" spans="1:4" x14ac:dyDescent="0.25">
      <c r="A163">
        <v>155</v>
      </c>
      <c r="B163" s="9">
        <v>-515</v>
      </c>
      <c r="C163">
        <f t="shared" si="4"/>
        <v>-337.565</v>
      </c>
      <c r="D163" s="7" t="str">
        <f t="shared" si="5"/>
        <v>N</v>
      </c>
    </row>
    <row r="164" spans="1:4" x14ac:dyDescent="0.25">
      <c r="A164">
        <v>156</v>
      </c>
      <c r="B164" s="9">
        <v>-280</v>
      </c>
      <c r="C164">
        <f t="shared" si="4"/>
        <v>-102.565</v>
      </c>
      <c r="D164" s="7" t="str">
        <f t="shared" si="5"/>
        <v>N</v>
      </c>
    </row>
    <row r="165" spans="1:4" x14ac:dyDescent="0.25">
      <c r="A165">
        <v>157</v>
      </c>
      <c r="B165" s="9">
        <v>201</v>
      </c>
      <c r="C165">
        <f t="shared" si="4"/>
        <v>378.435</v>
      </c>
      <c r="D165" s="7" t="str">
        <f t="shared" si="5"/>
        <v>P</v>
      </c>
    </row>
    <row r="166" spans="1:4" x14ac:dyDescent="0.25">
      <c r="A166">
        <v>158</v>
      </c>
      <c r="B166" s="9">
        <v>300</v>
      </c>
      <c r="C166">
        <f t="shared" si="4"/>
        <v>477.435</v>
      </c>
      <c r="D166" s="7" t="str">
        <f t="shared" si="5"/>
        <v>P</v>
      </c>
    </row>
    <row r="167" spans="1:4" x14ac:dyDescent="0.25">
      <c r="A167">
        <v>159</v>
      </c>
      <c r="B167" s="9">
        <v>-506</v>
      </c>
      <c r="C167">
        <f t="shared" si="4"/>
        <v>-328.565</v>
      </c>
      <c r="D167" s="7" t="str">
        <f t="shared" si="5"/>
        <v>N</v>
      </c>
    </row>
    <row r="168" spans="1:4" x14ac:dyDescent="0.25">
      <c r="A168">
        <v>160</v>
      </c>
      <c r="B168" s="9">
        <v>131</v>
      </c>
      <c r="C168">
        <f t="shared" si="4"/>
        <v>308.435</v>
      </c>
      <c r="D168" s="7" t="str">
        <f t="shared" si="5"/>
        <v>P</v>
      </c>
    </row>
    <row r="169" spans="1:4" x14ac:dyDescent="0.25">
      <c r="A169">
        <v>161</v>
      </c>
      <c r="B169" s="9">
        <v>-45</v>
      </c>
      <c r="C169">
        <f t="shared" si="4"/>
        <v>132.435</v>
      </c>
      <c r="D169" s="7" t="str">
        <f t="shared" si="5"/>
        <v>P</v>
      </c>
    </row>
    <row r="170" spans="1:4" x14ac:dyDescent="0.25">
      <c r="A170">
        <v>162</v>
      </c>
      <c r="B170" s="9">
        <v>-578</v>
      </c>
      <c r="C170">
        <f t="shared" si="4"/>
        <v>-400.565</v>
      </c>
      <c r="D170" s="7" t="str">
        <f t="shared" si="5"/>
        <v>N</v>
      </c>
    </row>
    <row r="171" spans="1:4" x14ac:dyDescent="0.25">
      <c r="A171">
        <v>163</v>
      </c>
      <c r="B171" s="9">
        <v>-80</v>
      </c>
      <c r="C171">
        <f t="shared" si="4"/>
        <v>97.435000000000002</v>
      </c>
      <c r="D171" s="7" t="str">
        <f t="shared" si="5"/>
        <v>P</v>
      </c>
    </row>
    <row r="172" spans="1:4" x14ac:dyDescent="0.25">
      <c r="A172">
        <v>164</v>
      </c>
      <c r="B172" s="9">
        <v>138</v>
      </c>
      <c r="C172">
        <f t="shared" si="4"/>
        <v>315.435</v>
      </c>
      <c r="D172" s="7" t="str">
        <f t="shared" si="5"/>
        <v>P</v>
      </c>
    </row>
    <row r="173" spans="1:4" x14ac:dyDescent="0.25">
      <c r="A173">
        <v>165</v>
      </c>
      <c r="B173" s="9">
        <v>-462</v>
      </c>
      <c r="C173">
        <f t="shared" si="4"/>
        <v>-284.565</v>
      </c>
      <c r="D173" s="7" t="str">
        <f t="shared" si="5"/>
        <v>N</v>
      </c>
    </row>
    <row r="174" spans="1:4" x14ac:dyDescent="0.25">
      <c r="A174">
        <v>166</v>
      </c>
      <c r="B174" s="9">
        <v>-361</v>
      </c>
      <c r="C174">
        <f t="shared" si="4"/>
        <v>-183.565</v>
      </c>
      <c r="D174" s="7" t="str">
        <f t="shared" si="5"/>
        <v>N</v>
      </c>
    </row>
    <row r="175" spans="1:4" x14ac:dyDescent="0.25">
      <c r="A175">
        <v>167</v>
      </c>
      <c r="B175" s="9">
        <v>201</v>
      </c>
      <c r="C175">
        <f t="shared" si="4"/>
        <v>378.435</v>
      </c>
      <c r="D175" s="7" t="str">
        <f t="shared" si="5"/>
        <v>P</v>
      </c>
    </row>
    <row r="176" spans="1:4" x14ac:dyDescent="0.25">
      <c r="A176">
        <v>168</v>
      </c>
      <c r="B176" s="9">
        <v>-211</v>
      </c>
      <c r="C176">
        <f t="shared" si="4"/>
        <v>-33.564999999999998</v>
      </c>
      <c r="D176" s="7" t="str">
        <f t="shared" si="5"/>
        <v>N</v>
      </c>
    </row>
    <row r="177" spans="1:4" x14ac:dyDescent="0.25">
      <c r="A177">
        <v>169</v>
      </c>
      <c r="B177" s="9">
        <v>-554</v>
      </c>
      <c r="C177">
        <f t="shared" si="4"/>
        <v>-376.565</v>
      </c>
      <c r="D177" s="7" t="str">
        <f t="shared" si="5"/>
        <v>N</v>
      </c>
    </row>
    <row r="178" spans="1:4" x14ac:dyDescent="0.25">
      <c r="A178">
        <v>170</v>
      </c>
      <c r="B178" s="9">
        <v>32</v>
      </c>
      <c r="C178">
        <f t="shared" si="4"/>
        <v>209.435</v>
      </c>
      <c r="D178" s="7" t="str">
        <f t="shared" si="5"/>
        <v>P</v>
      </c>
    </row>
    <row r="179" spans="1:4" x14ac:dyDescent="0.25">
      <c r="A179">
        <v>171</v>
      </c>
      <c r="B179" s="9">
        <v>74</v>
      </c>
      <c r="C179">
        <f t="shared" si="4"/>
        <v>251.435</v>
      </c>
      <c r="D179" s="7" t="str">
        <f t="shared" si="5"/>
        <v>P</v>
      </c>
    </row>
    <row r="180" spans="1:4" x14ac:dyDescent="0.25">
      <c r="A180">
        <v>172</v>
      </c>
      <c r="B180" s="9">
        <v>-533</v>
      </c>
      <c r="C180">
        <f t="shared" si="4"/>
        <v>-355.565</v>
      </c>
      <c r="D180" s="7" t="str">
        <f t="shared" si="5"/>
        <v>N</v>
      </c>
    </row>
    <row r="181" spans="1:4" x14ac:dyDescent="0.25">
      <c r="A181">
        <v>173</v>
      </c>
      <c r="B181" s="9">
        <v>-235</v>
      </c>
      <c r="C181">
        <f t="shared" si="4"/>
        <v>-57.564999999999998</v>
      </c>
      <c r="D181" s="7" t="str">
        <f t="shared" si="5"/>
        <v>N</v>
      </c>
    </row>
    <row r="182" spans="1:4" x14ac:dyDescent="0.25">
      <c r="A182">
        <v>174</v>
      </c>
      <c r="B182" s="9">
        <v>187</v>
      </c>
      <c r="C182">
        <f t="shared" si="4"/>
        <v>364.435</v>
      </c>
      <c r="D182" s="7" t="str">
        <f t="shared" si="5"/>
        <v>P</v>
      </c>
    </row>
    <row r="183" spans="1:4" x14ac:dyDescent="0.25">
      <c r="A183">
        <v>175</v>
      </c>
      <c r="B183" s="9">
        <v>-372</v>
      </c>
      <c r="C183">
        <f t="shared" si="4"/>
        <v>-194.565</v>
      </c>
      <c r="D183" s="7" t="str">
        <f t="shared" si="5"/>
        <v>N</v>
      </c>
    </row>
    <row r="184" spans="1:4" x14ac:dyDescent="0.25">
      <c r="A184">
        <v>176</v>
      </c>
      <c r="B184" s="9">
        <v>-442</v>
      </c>
      <c r="C184">
        <f t="shared" si="4"/>
        <v>-264.565</v>
      </c>
      <c r="D184" s="7" t="str">
        <f t="shared" si="5"/>
        <v>N</v>
      </c>
    </row>
    <row r="185" spans="1:4" x14ac:dyDescent="0.25">
      <c r="A185">
        <v>177</v>
      </c>
      <c r="B185" s="9">
        <v>182</v>
      </c>
      <c r="C185">
        <f t="shared" si="4"/>
        <v>359.435</v>
      </c>
      <c r="D185" s="7" t="str">
        <f t="shared" si="5"/>
        <v>P</v>
      </c>
    </row>
    <row r="186" spans="1:4" x14ac:dyDescent="0.25">
      <c r="A186">
        <v>178</v>
      </c>
      <c r="B186" s="9">
        <v>-147</v>
      </c>
      <c r="C186">
        <f t="shared" si="4"/>
        <v>30.435000000000002</v>
      </c>
      <c r="D186" s="7" t="str">
        <f t="shared" si="5"/>
        <v>P</v>
      </c>
    </row>
    <row r="187" spans="1:4" x14ac:dyDescent="0.25">
      <c r="A187">
        <v>179</v>
      </c>
      <c r="B187" s="9">
        <v>-566</v>
      </c>
      <c r="C187">
        <f t="shared" si="4"/>
        <v>-388.565</v>
      </c>
      <c r="D187" s="7" t="str">
        <f t="shared" si="5"/>
        <v>N</v>
      </c>
    </row>
    <row r="188" spans="1:4" x14ac:dyDescent="0.25">
      <c r="A188">
        <v>180</v>
      </c>
      <c r="B188" s="9">
        <v>25</v>
      </c>
      <c r="C188">
        <f t="shared" si="4"/>
        <v>202.435</v>
      </c>
      <c r="D188" s="7" t="str">
        <f t="shared" si="5"/>
        <v>P</v>
      </c>
    </row>
    <row r="189" spans="1:4" x14ac:dyDescent="0.25">
      <c r="A189">
        <v>181</v>
      </c>
      <c r="B189" s="9">
        <v>68</v>
      </c>
      <c r="C189">
        <f t="shared" si="4"/>
        <v>245.435</v>
      </c>
      <c r="D189" s="7" t="str">
        <f t="shared" si="5"/>
        <v>P</v>
      </c>
    </row>
    <row r="190" spans="1:4" x14ac:dyDescent="0.25">
      <c r="A190">
        <v>182</v>
      </c>
      <c r="B190" s="9">
        <v>-535</v>
      </c>
      <c r="C190">
        <f t="shared" si="4"/>
        <v>-357.565</v>
      </c>
      <c r="D190" s="7" t="str">
        <f t="shared" si="5"/>
        <v>N</v>
      </c>
    </row>
    <row r="191" spans="1:4" x14ac:dyDescent="0.25">
      <c r="A191">
        <v>183</v>
      </c>
      <c r="B191" s="9">
        <v>-244</v>
      </c>
      <c r="C191">
        <f t="shared" si="4"/>
        <v>-66.564999999999998</v>
      </c>
      <c r="D191" s="7" t="str">
        <f t="shared" si="5"/>
        <v>N</v>
      </c>
    </row>
    <row r="192" spans="1:4" x14ac:dyDescent="0.25">
      <c r="A192">
        <v>184</v>
      </c>
      <c r="B192" s="9">
        <v>194</v>
      </c>
      <c r="C192">
        <f t="shared" si="4"/>
        <v>371.435</v>
      </c>
      <c r="D192" s="7" t="str">
        <f t="shared" si="5"/>
        <v>P</v>
      </c>
    </row>
    <row r="193" spans="1:4" x14ac:dyDescent="0.25">
      <c r="A193">
        <v>185</v>
      </c>
      <c r="B193" s="9">
        <v>-351</v>
      </c>
      <c r="C193">
        <f t="shared" si="4"/>
        <v>-173.565</v>
      </c>
      <c r="D193" s="7" t="str">
        <f t="shared" si="5"/>
        <v>N</v>
      </c>
    </row>
    <row r="194" spans="1:4" x14ac:dyDescent="0.25">
      <c r="A194">
        <v>186</v>
      </c>
      <c r="B194" s="9">
        <v>-463</v>
      </c>
      <c r="C194">
        <f t="shared" si="4"/>
        <v>-285.565</v>
      </c>
      <c r="D194" s="7" t="str">
        <f t="shared" si="5"/>
        <v>N</v>
      </c>
    </row>
    <row r="195" spans="1:4" x14ac:dyDescent="0.25">
      <c r="A195">
        <v>187</v>
      </c>
      <c r="B195" s="9">
        <v>174</v>
      </c>
      <c r="C195">
        <f t="shared" si="4"/>
        <v>351.435</v>
      </c>
      <c r="D195" s="7" t="str">
        <f t="shared" si="5"/>
        <v>P</v>
      </c>
    </row>
    <row r="196" spans="1:4" x14ac:dyDescent="0.25">
      <c r="A196">
        <v>188</v>
      </c>
      <c r="B196" s="9">
        <v>-125</v>
      </c>
      <c r="C196">
        <f t="shared" si="4"/>
        <v>52.435000000000002</v>
      </c>
      <c r="D196" s="7" t="str">
        <f t="shared" si="5"/>
        <v>P</v>
      </c>
    </row>
    <row r="197" spans="1:4" x14ac:dyDescent="0.25">
      <c r="A197">
        <v>189</v>
      </c>
      <c r="B197" s="9">
        <v>-570</v>
      </c>
      <c r="C197">
        <f t="shared" si="4"/>
        <v>-392.565</v>
      </c>
      <c r="D197" s="7" t="str">
        <f t="shared" si="5"/>
        <v>N</v>
      </c>
    </row>
    <row r="198" spans="1:4" x14ac:dyDescent="0.25">
      <c r="A198">
        <v>190</v>
      </c>
      <c r="B198" s="9">
        <v>15</v>
      </c>
      <c r="C198">
        <f t="shared" si="4"/>
        <v>192.435</v>
      </c>
      <c r="D198" s="7" t="str">
        <f t="shared" si="5"/>
        <v>P</v>
      </c>
    </row>
    <row r="199" spans="1:4" x14ac:dyDescent="0.25">
      <c r="A199">
        <v>191</v>
      </c>
      <c r="B199" s="9">
        <v>72</v>
      </c>
      <c r="C199">
        <f t="shared" si="4"/>
        <v>249.435</v>
      </c>
      <c r="D199" s="7" t="str">
        <f t="shared" si="5"/>
        <v>P</v>
      </c>
    </row>
    <row r="200" spans="1:4" x14ac:dyDescent="0.25">
      <c r="A200">
        <v>192</v>
      </c>
      <c r="B200" s="9">
        <v>-550</v>
      </c>
      <c r="C200">
        <f t="shared" si="4"/>
        <v>-372.565</v>
      </c>
      <c r="D200" s="7" t="str">
        <f t="shared" si="5"/>
        <v>N</v>
      </c>
    </row>
    <row r="201" spans="1:4" x14ac:dyDescent="0.25">
      <c r="A201">
        <v>193</v>
      </c>
      <c r="B201" s="9">
        <v>-190</v>
      </c>
      <c r="C201">
        <f t="shared" si="4"/>
        <v>-12.564999999999998</v>
      </c>
      <c r="D201" s="7" t="str">
        <f t="shared" si="5"/>
        <v>N</v>
      </c>
    </row>
    <row r="202" spans="1:4" x14ac:dyDescent="0.25">
      <c r="A202">
        <v>194</v>
      </c>
      <c r="B202" s="9">
        <v>172</v>
      </c>
      <c r="C202">
        <f t="shared" ref="C202:C208" si="6">B202-$B$5</f>
        <v>349.435</v>
      </c>
      <c r="D202" s="7" t="str">
        <f t="shared" ref="D202:D208" si="7">IF(C202&gt;0,"P","N")</f>
        <v>P</v>
      </c>
    </row>
    <row r="203" spans="1:4" x14ac:dyDescent="0.25">
      <c r="A203">
        <v>195</v>
      </c>
      <c r="B203" s="9">
        <v>-424</v>
      </c>
      <c r="C203">
        <f t="shared" si="6"/>
        <v>-246.565</v>
      </c>
      <c r="D203" s="7" t="str">
        <f t="shared" si="7"/>
        <v>N</v>
      </c>
    </row>
    <row r="204" spans="1:4" x14ac:dyDescent="0.25">
      <c r="A204">
        <v>196</v>
      </c>
      <c r="B204" s="9">
        <v>-385</v>
      </c>
      <c r="C204">
        <f t="shared" si="6"/>
        <v>-207.565</v>
      </c>
      <c r="D204" s="7" t="str">
        <f t="shared" si="7"/>
        <v>N</v>
      </c>
    </row>
    <row r="205" spans="1:4" x14ac:dyDescent="0.25">
      <c r="A205">
        <v>197</v>
      </c>
      <c r="B205" s="9">
        <v>198</v>
      </c>
      <c r="C205">
        <f t="shared" si="6"/>
        <v>375.435</v>
      </c>
      <c r="D205" s="7" t="str">
        <f t="shared" si="7"/>
        <v>P</v>
      </c>
    </row>
    <row r="206" spans="1:4" x14ac:dyDescent="0.25">
      <c r="A206">
        <v>198</v>
      </c>
      <c r="B206" s="9">
        <v>-218</v>
      </c>
      <c r="C206">
        <f t="shared" si="6"/>
        <v>-40.564999999999998</v>
      </c>
      <c r="D206" s="7" t="str">
        <f t="shared" si="7"/>
        <v>N</v>
      </c>
    </row>
    <row r="207" spans="1:4" x14ac:dyDescent="0.25">
      <c r="A207">
        <v>199</v>
      </c>
      <c r="B207" s="9">
        <v>-536</v>
      </c>
      <c r="C207">
        <f t="shared" si="6"/>
        <v>-358.565</v>
      </c>
      <c r="D207" s="7" t="str">
        <f t="shared" si="7"/>
        <v>N</v>
      </c>
    </row>
    <row r="208" spans="1:4" x14ac:dyDescent="0.25">
      <c r="A208">
        <v>200</v>
      </c>
      <c r="B208" s="9">
        <v>96</v>
      </c>
      <c r="C208">
        <f t="shared" si="6"/>
        <v>273.435</v>
      </c>
      <c r="D208" s="7" t="str">
        <f t="shared" si="7"/>
        <v>P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NBS weight</vt:lpstr>
      <vt:lpstr>Laser Intensity</vt:lpstr>
      <vt:lpstr>Michelson</vt:lpstr>
      <vt:lpstr>Newcomb</vt:lpstr>
      <vt:lpstr>Beam Deflection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2016-10-10T20:44:47Z</dcterms:modified>
</cp:coreProperties>
</file>